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195" windowHeight="7815" activeTab="3"/>
  </bookViews>
  <sheets>
    <sheet name="QH2014 CLC" sheetId="1" r:id="rId1"/>
    <sheet name="Qh2014 B" sheetId="2" r:id="rId2"/>
    <sheet name="Qh2014 A" sheetId="3" r:id="rId3"/>
    <sheet name="Bằng kép" sheetId="4" r:id="rId4"/>
    <sheet name="Sheet4" sheetId="5" r:id="rId5"/>
  </sheets>
  <definedNames>
    <definedName name="_xlnm._FilterDatabase" localSheetId="3" hidden="1">'Bằng kép'!$N$6:$N$26</definedName>
    <definedName name="_xlnm._FilterDatabase" localSheetId="2" hidden="1">'Qh2014 A'!$K$6:$K$77</definedName>
    <definedName name="_xlnm._FilterDatabase" localSheetId="1" hidden="1">'Qh2014 B'!$K$6:$K$58</definedName>
    <definedName name="_xlnm._FilterDatabase" localSheetId="0" hidden="1">'QH2014 CLC'!$L$6:$L$33</definedName>
    <definedName name="_xlnm.Print_Titles" localSheetId="3">'Bằng kép'!$5:$5</definedName>
    <definedName name="_xlnm.Print_Titles" localSheetId="2">'Qh2014 A'!$5:$5</definedName>
    <definedName name="_xlnm.Print_Titles" localSheetId="1">'Qh2014 B'!$5:$5</definedName>
    <definedName name="_xlnm.Print_Titles" localSheetId="0">'QH2014 CLC'!$5:$5</definedName>
  </definedNames>
  <calcPr fullCalcOnLoad="1"/>
</workbook>
</file>

<file path=xl/sharedStrings.xml><?xml version="1.0" encoding="utf-8"?>
<sst xmlns="http://schemas.openxmlformats.org/spreadsheetml/2006/main" count="1544" uniqueCount="824">
  <si>
    <t>TRƯỜNG ĐẠI HỌC KINH TẾ</t>
  </si>
  <si>
    <t>KHOA TÀI CHÍNH - NGÂN HÀNG</t>
  </si>
  <si>
    <t>STT</t>
  </si>
  <si>
    <t>Họ tên sinh viên</t>
  </si>
  <si>
    <t xml:space="preserve">Tên đề tài </t>
  </si>
  <si>
    <t>Mã sinh viên</t>
  </si>
  <si>
    <t>Số điện thoại SV</t>
  </si>
  <si>
    <t>Nguyện vọng GVHD nếu có</t>
  </si>
  <si>
    <t>Email</t>
  </si>
  <si>
    <t>Dương Ngọc Hải</t>
  </si>
  <si>
    <t>07/09/1994</t>
  </si>
  <si>
    <t>QH2013E-TCNH NN</t>
  </si>
  <si>
    <t>Chống chuyển giá trong các công ty đa quốc gia tại Việt Nam</t>
  </si>
  <si>
    <t>duongngochai.ulis@gmail.com</t>
  </si>
  <si>
    <t>Nguyễn Thuỳ Linh</t>
  </si>
  <si>
    <t>12/12/1994</t>
  </si>
  <si>
    <t>Phân tích tài chính TCT Cổ Phần May Việt Tiến giai đoạn 2014-2016</t>
  </si>
  <si>
    <t>linhthuy1212@gmail.com</t>
  </si>
  <si>
    <t>ThS. Nguyễn Tiến Thành</t>
  </si>
  <si>
    <t>Nguyễn Thị Luyến</t>
  </si>
  <si>
    <t>25/09/1994</t>
  </si>
  <si>
    <t>QH2015E-TCNH NN</t>
  </si>
  <si>
    <t>Phân tích tình hình tài chính Công ty Cổ phần Vinacafe Biên Hoà</t>
  </si>
  <si>
    <t>luyennguyen2509@gmail.com</t>
  </si>
  <si>
    <t>Nguyễn Thị Hiền</t>
  </si>
  <si>
    <t>31/ 03/ 1994</t>
  </si>
  <si>
    <t>QH2015E TCNH NN</t>
  </si>
  <si>
    <t>Việc tham gia vốn nước ngoài tại các ngân hàng Việt Nam</t>
  </si>
  <si>
    <t>nguyenhienn94@gmail.com</t>
  </si>
  <si>
    <t>Đoàn Thị Thu Huyền</t>
  </si>
  <si>
    <t>04/01/1994</t>
  </si>
  <si>
    <t>QH2014E-TCNH NN</t>
  </si>
  <si>
    <t>Nâng cao hiệu quả sử dụng vốn lưu động tại công ty cổ phần tập đoàn HIPT</t>
  </si>
  <si>
    <t>huyen.doan.94@gmail.com</t>
  </si>
  <si>
    <t>Phạm Thị Hồng Như</t>
  </si>
  <si>
    <t>22/05/1994</t>
  </si>
  <si>
    <t xml:space="preserve"> </t>
  </si>
  <si>
    <t>Nghiên cứu tác động của chính sách tài khóa đối với mục tiêu ổn định kinh tế vĩ mô</t>
  </si>
  <si>
    <t>hongnhu.2205@gmail.com</t>
  </si>
  <si>
    <t>Nguyễn Thị Phương Thảo</t>
  </si>
  <si>
    <t>22/11/1994</t>
  </si>
  <si>
    <t>Phân tích tình hình tài chính cơ bản công ty cổ phần dây cáp điện Việt Nam CADIVI</t>
  </si>
  <si>
    <t>Thao guyen.ulis94@gmail.com</t>
  </si>
  <si>
    <t>Dương Minh Thuận</t>
  </si>
  <si>
    <t>21/11/1994</t>
  </si>
  <si>
    <t>QH2014E-TCNH NB</t>
  </si>
  <si>
    <t>Phát triển thị trường hợp đồng tương lai chỉ số chứng khoán Việt Nam từ kinh nghiệm của Trung Quốc</t>
  </si>
  <si>
    <t>minhthuan2111@gmail.com</t>
  </si>
  <si>
    <t>Nguyễn Thị Phương</t>
  </si>
  <si>
    <t>23/12/1995</t>
  </si>
  <si>
    <t>Phân tích tình hình tài chính công ty sữa VinaMilk</t>
  </si>
  <si>
    <t>nguyenphuong95a@gmail.com</t>
  </si>
  <si>
    <t>Trần Thị Thu Thủy</t>
  </si>
  <si>
    <t>09/01/1995</t>
  </si>
  <si>
    <t>Phân tích tình hình tài chính công ty cổ phần bánh kẹo Hải Hà</t>
  </si>
  <si>
    <t xml:space="preserve">tranthuy911995@gmail.com </t>
  </si>
  <si>
    <t>01656643056</t>
  </si>
  <si>
    <t>Trương Thị Hoài Thơ</t>
  </si>
  <si>
    <t>Bùi Mai Ly</t>
  </si>
  <si>
    <t>13/10/1995</t>
  </si>
  <si>
    <t>Phân tích tình hình tài chính của Tổng công ty cổ phần xuất nhập khẩu và xây dựng Việt Nam VINACONEX</t>
  </si>
  <si>
    <t>Mailytn1310@gmail.com</t>
  </si>
  <si>
    <t>01685729346</t>
  </si>
  <si>
    <t>Nguyễn Anh Phương</t>
  </si>
  <si>
    <t>15/10/1995</t>
  </si>
  <si>
    <t>Nâng cao hiệu quả sử dụng tài sản lưu động tại doanh nghiệp</t>
  </si>
  <si>
    <t>ankphuog95@gmail.com</t>
  </si>
  <si>
    <t>0984874264</t>
  </si>
  <si>
    <t>Vũ Thị Nhàn</t>
  </si>
  <si>
    <t>07/05/1995</t>
  </si>
  <si>
    <t>Phân tích báo cáo tài chính ở Vietcombank</t>
  </si>
  <si>
    <t>vuthinhan0705@gmail.com</t>
  </si>
  <si>
    <t>01673876788</t>
  </si>
  <si>
    <t xml:space="preserve">Dương Quốc Tuấn </t>
  </si>
  <si>
    <t>QH 2013E-TCNH NB</t>
  </si>
  <si>
    <t xml:space="preserve">Cơ cấu vốn tối ưu cho doanh nghiệp </t>
  </si>
  <si>
    <t>tuandq.ueb@gmail.com</t>
  </si>
  <si>
    <t>0987532745</t>
  </si>
  <si>
    <t>Lương Quỳnh Anh</t>
  </si>
  <si>
    <t>24/07/1996</t>
  </si>
  <si>
    <t>QH2015E-TCNH NB</t>
  </si>
  <si>
    <t>Phân tích tài chính Công ty Cổ phần Hàng không VietJet</t>
  </si>
  <si>
    <t>quynhanh2497bb@gmail.com</t>
  </si>
  <si>
    <t>01692419496</t>
  </si>
  <si>
    <t>Hoàng Thanh Huyền</t>
  </si>
  <si>
    <t>30/12/1996</t>
  </si>
  <si>
    <t>Phân tích hiệu quả hoạt động hệ thống ngân hàng thương mại cổ phần tại Hà Nội</t>
  </si>
  <si>
    <t>thanhhuyen5858@gmail.com</t>
  </si>
  <si>
    <t>01634149375</t>
  </si>
  <si>
    <t>Ngô Thị Thanh Bình</t>
  </si>
  <si>
    <t>5/10/1996</t>
  </si>
  <si>
    <t>QH2015E-TCNH KTPT</t>
  </si>
  <si>
    <t>Vai trò của marketing trong ngành ngân hàng tại Việt Nam</t>
  </si>
  <si>
    <t>ngothanhbinh.96@gmail.com</t>
  </si>
  <si>
    <t>01669296866</t>
  </si>
  <si>
    <t>Nguyễn Thị Phương Huế</t>
  </si>
  <si>
    <t>14/2/1996</t>
  </si>
  <si>
    <t>Tác động của thuế nhập khẩu đến ngành ô tô tại Việt Nam</t>
  </si>
  <si>
    <t>huezum@gmail.com</t>
  </si>
  <si>
    <t>098 323 9900</t>
  </si>
  <si>
    <t>Nguyễn Thế Hùng</t>
  </si>
  <si>
    <t>Đồng Thị Kiều Trang</t>
  </si>
  <si>
    <t>23/6/1996</t>
  </si>
  <si>
    <t>bathitruong@gmail.com</t>
  </si>
  <si>
    <t>01657523296</t>
  </si>
  <si>
    <t>Chu Thị Hồng Vân</t>
  </si>
  <si>
    <t>08/07/1996</t>
  </si>
  <si>
    <t>QH2015E-TCNH Luật</t>
  </si>
  <si>
    <t>Kinh nghiệm xử lý nợ xấu của Trung Quốc và bài học cho Việt Nam</t>
  </si>
  <si>
    <t>vanchusol.vnu@gmail.com</t>
  </si>
  <si>
    <t>01672 713 662</t>
  </si>
  <si>
    <t>Nguyễn Thị Gấm</t>
  </si>
  <si>
    <t>20/01/1995</t>
  </si>
  <si>
    <t>QH2014E-TCNH Luật</t>
  </si>
  <si>
    <t>Phân tích yếu tố ảnh hưởng đến quyết định đầu tưu trên thị trường chứng khoán Việt Nam</t>
  </si>
  <si>
    <t>gamnguyenthi.vnu@gmail.com</t>
  </si>
  <si>
    <t>TS. Nguyễn Thị Nhung</t>
  </si>
  <si>
    <t xml:space="preserve"> KHÓA QH2013E, QH2014E, QH2015E BẰNG KÉP</t>
  </si>
  <si>
    <t>Lớp</t>
  </si>
  <si>
    <t>01646425695</t>
  </si>
  <si>
    <t>0969731148</t>
  </si>
  <si>
    <t>0965587156</t>
  </si>
  <si>
    <t>0965250994</t>
  </si>
  <si>
    <t>0982302504</t>
  </si>
  <si>
    <t>0942980892</t>
  </si>
  <si>
    <t>0943336454</t>
  </si>
  <si>
    <t>01642854989</t>
  </si>
  <si>
    <t>0936301878</t>
  </si>
  <si>
    <t>01657964876</t>
  </si>
  <si>
    <t>Đinh Phương Anh</t>
  </si>
  <si>
    <t>06/08/1996</t>
  </si>
  <si>
    <t>Tìm hiểu nhân tố tác động tới thành công của chiến dịch huy động vốn cộng đồng của start-up Việt Nam</t>
  </si>
  <si>
    <t>086.896.7835</t>
  </si>
  <si>
    <t>Đỗ Thị Trung Anh</t>
  </si>
  <si>
    <t>26/08/1996</t>
  </si>
  <si>
    <t>Phân tích và định giá Công ty Cổ phần Tập đoàn Thiên Long (TLG)</t>
  </si>
  <si>
    <t>0936219817</t>
  </si>
  <si>
    <t>Nguyễn Thị Lan Anh</t>
  </si>
  <si>
    <t>02/03/1996</t>
  </si>
  <si>
    <t>Tác động của việc phá giá đồng nhân dân tệ đến chính sách tỷ giá của Việt Nam</t>
  </si>
  <si>
    <t>0963146496</t>
  </si>
  <si>
    <t>TS. Trần Thị Vân Anh</t>
  </si>
  <si>
    <t>Nguyễn Thị Phương Anh</t>
  </si>
  <si>
    <t>01642268007</t>
  </si>
  <si>
    <t>Phạm Đức Anh</t>
  </si>
  <si>
    <t>Thực trạng nguồn vốn FDI tại Việt Nam và việc Việt Nam có tiếp tục kêu gọi vốn FDI</t>
  </si>
  <si>
    <t>01224825398</t>
  </si>
  <si>
    <t>Trịnh Hồng Anh</t>
  </si>
  <si>
    <t>8/12/1996</t>
  </si>
  <si>
    <t>Nợ xấu ngân hàng VP Bank giai đoạn 2013-2016 thực trạng và giải pháp</t>
  </si>
  <si>
    <t>01646155645</t>
  </si>
  <si>
    <t>Nguyễn Thị Ngọc Bích</t>
  </si>
  <si>
    <t>Phân tích báo cáo tài chính công ty cổ phần Thủy sản Mê kong</t>
  </si>
  <si>
    <t>01699522980</t>
  </si>
  <si>
    <t>Nguyễn Thị Hải Bình</t>
  </si>
  <si>
    <t>Ảnh hưởng của nợ công đến phát triển bền vững của kinh tế Việt Nam</t>
  </si>
  <si>
    <t>01689180896</t>
  </si>
  <si>
    <t>Phan Thị Huyền Cầm</t>
  </si>
  <si>
    <t>Giải pháp tăng cường quản trị rủi ro thanh khoản tại NHTM</t>
  </si>
  <si>
    <t>0989280496</t>
  </si>
  <si>
    <t>Lê Quỳnh Chi</t>
  </si>
  <si>
    <t>Thực trạng và giải pháp phát triển hoạt động thuê tài chính tại Việt Nam trong thời gian gần đây</t>
  </si>
  <si>
    <t>0969677339</t>
  </si>
  <si>
    <t>Nguyễn Mạnh Cường</t>
  </si>
  <si>
    <t>0963853196</t>
  </si>
  <si>
    <t>Đặng Thị Ngọc Diệp</t>
  </si>
  <si>
    <t>Phân tích tình hình tài chính công ty Cổ phần BIBICA</t>
  </si>
  <si>
    <t>01665044896</t>
  </si>
  <si>
    <t>Nguyễn Thị Duyên</t>
  </si>
  <si>
    <t>Phân tích tình hình tài chính công ty Thương mại Hà Nội HAPRO</t>
  </si>
  <si>
    <t>01629497462</t>
  </si>
  <si>
    <t>Nguyễn Tiến Dũng</t>
  </si>
  <si>
    <t>01/01/1996</t>
  </si>
  <si>
    <t>Phân tích tình hình tài chính công ty Cổ Phần Nông Nghiệp Xanh Hưng Việt</t>
  </si>
  <si>
    <t>01656111595</t>
  </si>
  <si>
    <t>10/07/1996</t>
  </si>
  <si>
    <t xml:space="preserve">Quản trị rủi ro tín dụng tại ngân hàng thương mại cổ phần Ngoại thương Việt Nam. </t>
  </si>
  <si>
    <t>0985873433</t>
  </si>
  <si>
    <t>Phạm Đức Dương</t>
  </si>
  <si>
    <t>21/10/1996</t>
  </si>
  <si>
    <t>Phân tích tình hình tài chính Công ty cỏ phần Traphaco</t>
  </si>
  <si>
    <t>01638704645</t>
  </si>
  <si>
    <t>Phạm Thị Thùy Dương</t>
  </si>
  <si>
    <t xml:space="preserve">Phân tích tình hình tài chính công ty Cổ phần Dược phẩm Imexpharm </t>
  </si>
  <si>
    <t>01672044310</t>
  </si>
  <si>
    <t>Lại Trọng Đan</t>
  </si>
  <si>
    <t>26/10/1996</t>
  </si>
  <si>
    <t>Ứng dụng hiệp ước Basel II vào hệ thống quản trị rủi ro một số ngân hàng thương mại</t>
  </si>
  <si>
    <t>0966676675</t>
  </si>
  <si>
    <t>Nguyễn Thành Đạt</t>
  </si>
  <si>
    <t>03/09/1996</t>
  </si>
  <si>
    <t>Đánh giá tiềm năng tăng trưởng Công ty CP Ô tô Hàng Xanh</t>
  </si>
  <si>
    <t>01647901764</t>
  </si>
  <si>
    <t>Nguyễn Thị Bích Điệp</t>
  </si>
  <si>
    <t>Phân tích tình hình tài chính Tổng Công Ty CP vận tải dầu khí</t>
  </si>
  <si>
    <t>0968869963</t>
  </si>
  <si>
    <t>Nguyễn Thị Đỏ</t>
  </si>
  <si>
    <t>01649529707</t>
  </si>
  <si>
    <t>Đặng Vũ Hà</t>
  </si>
  <si>
    <t>01666081380</t>
  </si>
  <si>
    <t>Hoàng Thu Hà</t>
  </si>
  <si>
    <t>01646 961 591</t>
  </si>
  <si>
    <t>Lê Thu Hà</t>
  </si>
  <si>
    <t>01687431996</t>
  </si>
  <si>
    <t>Nguyễn Thị Hà</t>
  </si>
  <si>
    <t>Rủi ro thanh khoản trong các ngân hàng thương mại Việt Nam</t>
  </si>
  <si>
    <t>01677194248</t>
  </si>
  <si>
    <t>Nguyễn Thị Thu Hà</t>
  </si>
  <si>
    <t>Franchise và chiến lược Franchise tại cafe Trung Nguyên</t>
  </si>
  <si>
    <t>01632771626</t>
  </si>
  <si>
    <t>Võ Thị Minh Hà</t>
  </si>
  <si>
    <t>Phân tích tài chính công ty cổ phần Tập đoàn Dabaco</t>
  </si>
  <si>
    <t>Đinh Thị Hạnh</t>
  </si>
  <si>
    <t>Giải pháp hạn chế rủi ro tín dụng của ngân hàng Vietcombank</t>
  </si>
  <si>
    <t>01682586540</t>
  </si>
  <si>
    <t>Lê Thị Hồng Hạnh</t>
  </si>
  <si>
    <t>0916608582</t>
  </si>
  <si>
    <t>Phạm Như Hảo</t>
  </si>
  <si>
    <t>26/11/1996</t>
  </si>
  <si>
    <t>Phân tích tình hình tài chính Công ty Cổ phần Dược phẩm Hà Tây</t>
  </si>
  <si>
    <t>01675246532</t>
  </si>
  <si>
    <t>Nguyễn Thị Hằng</t>
  </si>
  <si>
    <t>23/05/1996</t>
  </si>
  <si>
    <t>Phân tích và định giá cổ phiếu ASM</t>
  </si>
  <si>
    <t>01647839861</t>
  </si>
  <si>
    <t>Phạm Thúy Hằng</t>
  </si>
  <si>
    <t>Phân tích tình hình tài chính công ty cổ phần Vĩnh Hoàn</t>
  </si>
  <si>
    <t>01653303642</t>
  </si>
  <si>
    <t>Trần Thị Ngọc Hiên</t>
  </si>
  <si>
    <t>Tác động của quản trị vốn lưu động đến kết quả kinh doanh ngành sản xuất Việt Nam</t>
  </si>
  <si>
    <t>0986547596</t>
  </si>
  <si>
    <t>TS. Nguyễn Thế Hùng</t>
  </si>
  <si>
    <t>Lê Thị Hiền</t>
  </si>
  <si>
    <t>01657039408</t>
  </si>
  <si>
    <t>Ngô Thu Hiền</t>
  </si>
  <si>
    <t>01657877833</t>
  </si>
  <si>
    <t>Phạm Thị Thanh Hiền</t>
  </si>
  <si>
    <t>Phân tích tình hình tài chính Công ty Xi măng Hà Tiên 1</t>
  </si>
  <si>
    <t>0964897292</t>
  </si>
  <si>
    <t>Đoàn Thị Thanh Hoa</t>
  </si>
  <si>
    <t>Phân tích tình hình tài chính công ty Cổ phần sữa Việt Nam Vinamilk</t>
  </si>
  <si>
    <t>01656161171</t>
  </si>
  <si>
    <t>Lê Thị Hoa</t>
  </si>
  <si>
    <t>22/02/1995</t>
  </si>
  <si>
    <t>Phân tích tình hình tài chính công ty Cổ phần Kinh Đô</t>
  </si>
  <si>
    <t>0967993522</t>
  </si>
  <si>
    <t>Lý Thị Diệu Hoa</t>
  </si>
  <si>
    <t xml:space="preserve">Phân tích tác động của tỷ giá hối đoái tới hoạt động xuất nhập khẩu của Việt Nam </t>
  </si>
  <si>
    <t>01663754581</t>
  </si>
  <si>
    <t>Đỗ Thị Thu Hoài</t>
  </si>
  <si>
    <t>Nông Thanh Hoài</t>
  </si>
  <si>
    <t>24/03/1995</t>
  </si>
  <si>
    <t>Phân tích và định giá cổ phiếu PLX (Tập đoàn Xăng dầu Việt Nam Petrolimex)</t>
  </si>
  <si>
    <t>0978861020</t>
  </si>
  <si>
    <t>Nguyễn Thị Hồng</t>
  </si>
  <si>
    <t>06/06/1995</t>
  </si>
  <si>
    <t>Phân tích tài chính công ty cổ phần bánh kẹo Hải Hà</t>
  </si>
  <si>
    <t>Nguyễn Thị Huế</t>
  </si>
  <si>
    <t>09/02/1996</t>
  </si>
  <si>
    <t>Phân tích tình hình tài chính Công ty Cổ phần Cao su Tây Ninh</t>
  </si>
  <si>
    <t>0964678306</t>
  </si>
  <si>
    <t>Trần Thị Huế</t>
  </si>
  <si>
    <t>Lựa chọn đầu vào vốn và lao động tối ưu để tối thiểu hóa chi phí sản xuất tại công ty cổ phần kinh doanh hàng xuất khẩu Hải Phòng</t>
  </si>
  <si>
    <t>01694349255</t>
  </si>
  <si>
    <t>Bùi Thị Phương Huyền</t>
  </si>
  <si>
    <t>Phân tích tình hình tài chính Công ty cổ phần Đường Biên Hòa</t>
  </si>
  <si>
    <t>01256724693</t>
  </si>
  <si>
    <t>Hoàng Thị Ngọc Huyền</t>
  </si>
  <si>
    <t>Phát triển ngân hàng điện tử ở Việt Nam: thực trạng và giải pháp</t>
  </si>
  <si>
    <t>0989553650</t>
  </si>
  <si>
    <t>Nguyễn Thị Thu Huyền</t>
  </si>
  <si>
    <t>Phân tích và định giá công ty cổ phần đầu tư và xây dựng Tiền Giang (THG)</t>
  </si>
  <si>
    <t>01678857076</t>
  </si>
  <si>
    <t>Nguyễn Thị Hương</t>
  </si>
  <si>
    <t>Quản trị rủi ro ở các ngân hàng thương mại Việt Nam.</t>
  </si>
  <si>
    <t>0941768406</t>
  </si>
  <si>
    <t>Nguyễn Thị Mai Hương</t>
  </si>
  <si>
    <t>07/05/1996</t>
  </si>
  <si>
    <t>0968548496</t>
  </si>
  <si>
    <t>Nguyễn Thị Thiên Hương</t>
  </si>
  <si>
    <t>0968875662</t>
  </si>
  <si>
    <t>Hoàng Thị Thu Hường</t>
  </si>
  <si>
    <t>01/07/1996</t>
  </si>
  <si>
    <t>Phân tích tình hình tài chính công ty cổ phần đầu tư xây dựng 3-2</t>
  </si>
  <si>
    <t>01687698096</t>
  </si>
  <si>
    <t>Vũ Thị Bích Hường</t>
  </si>
  <si>
    <t>01654666830</t>
  </si>
  <si>
    <t>Hoàng Thị Khuyên</t>
  </si>
  <si>
    <t>Phân tích tình hình tài chính công ty cơ điện Hải Phòng</t>
  </si>
  <si>
    <t>0965257800</t>
  </si>
  <si>
    <t>Cao Thị Lan</t>
  </si>
  <si>
    <t>1/9/1996</t>
  </si>
  <si>
    <t>0968785313</t>
  </si>
  <si>
    <t>Bạch Thùy Linh</t>
  </si>
  <si>
    <t>20/6/1996</t>
  </si>
  <si>
    <t>So sánh chuẩn mực kế toán Việt Nam (VAS) và chuẩn mực kế toán quốc tế (IAS) về tài sản cố định</t>
  </si>
  <si>
    <t>0969024133</t>
  </si>
  <si>
    <t>Đỗ Thùy Linh</t>
  </si>
  <si>
    <t>Tác động của quản trị vốn lưu động đến kết quả kinh doanh của ngành sản xuất Việt Nam</t>
  </si>
  <si>
    <t>0972821672</t>
  </si>
  <si>
    <t>Lê Thị Diệu Linh</t>
  </si>
  <si>
    <t>05/04/1996</t>
  </si>
  <si>
    <t>0984135695</t>
  </si>
  <si>
    <t>Lê Thị Khánh Linh</t>
  </si>
  <si>
    <t>0968875787</t>
  </si>
  <si>
    <t>Nguyễn Diệu Linh</t>
  </si>
  <si>
    <t>08/10/1995</t>
  </si>
  <si>
    <t>Thực trạng nguồn vốn FDI trên thị trường bất động sản Việt Nam và giải pháp</t>
  </si>
  <si>
    <t>Nguyễn Ngọc Khánh Linh</t>
  </si>
  <si>
    <t>02/09/1996</t>
  </si>
  <si>
    <t>Phân tích tình hình tài chính công ty cổ phần xây dựng Coteccons</t>
  </si>
  <si>
    <t>098.339.1296</t>
  </si>
  <si>
    <t>Nguyễn Thị Mỹ Linh</t>
  </si>
  <si>
    <t>20/10/1995</t>
  </si>
  <si>
    <t>Chất lượng dịch vụ khách hàng của Ngân hàng Đầu tư và Phát triển Việt Nam BIDV</t>
  </si>
  <si>
    <t>01646.106.480</t>
  </si>
  <si>
    <t>Nguyễn Thị Thùy Linh</t>
  </si>
  <si>
    <t>Phân tích tình hình tài chính công ty cổ phần FLC</t>
  </si>
  <si>
    <t>01678181168</t>
  </si>
  <si>
    <t>Nguyễn Thùy Linh</t>
  </si>
  <si>
    <t>18/05/1996</t>
  </si>
  <si>
    <t>Tổng quan các công ty cho thuê tài chính tại Việt Nam &amp; những góc nhìn cụ thể về công ty cho thuê tài chính ALC</t>
  </si>
  <si>
    <t>0129 975 8885</t>
  </si>
  <si>
    <t>Tạ Thuỳ Linh</t>
  </si>
  <si>
    <t>28/03/1996</t>
  </si>
  <si>
    <t>Đánh giá tình hình ngành ngân hàng khi Việt Nam tham gia Hiệp định TPP</t>
  </si>
  <si>
    <t>0969657813</t>
  </si>
  <si>
    <t>Cao Thành Long</t>
  </si>
  <si>
    <t>Quản trị tài sản ngắn hạn của công ty Cổ phần Tập đoàn MASAN ( MSN )</t>
  </si>
  <si>
    <t>01695.297.206</t>
  </si>
  <si>
    <t>ThS. Trương Thị Hoài Thơ</t>
  </si>
  <si>
    <t>Đặng Hương Ly</t>
  </si>
  <si>
    <t>Ứng dụng kĩ thuật phân tích nhân tố khám phá để nâng cao chất lượng dịch vụ ngân hàng điện tử tại ngân hàng BIDV</t>
  </si>
  <si>
    <t>01679907024</t>
  </si>
  <si>
    <t>Tào Thị Hương Ly</t>
  </si>
  <si>
    <t>28/01/1996</t>
  </si>
  <si>
    <t>Phân tích và định giá cổ phiếu MSN</t>
  </si>
  <si>
    <t>01692179969</t>
  </si>
  <si>
    <t>Nguyễn Thị Hồng Mai</t>
  </si>
  <si>
    <t>0963045006</t>
  </si>
  <si>
    <t>Vũ Thị Tuyết Mai</t>
  </si>
  <si>
    <t>Thực trạng lạm phát Việt Nam và giải pháp kiềm chế lạm phát</t>
  </si>
  <si>
    <t>0912516841</t>
  </si>
  <si>
    <t>Nguyễn Thị Nàn</t>
  </si>
  <si>
    <t>Phân tích tình hình tài chính Công ty cổ phần xây dựng Coteccons</t>
  </si>
  <si>
    <t>0974794293</t>
  </si>
  <si>
    <t>Đỗ Thị Ngát</t>
  </si>
  <si>
    <t>Phân tích tình hình tài chính công ty đường Biên Hoà</t>
  </si>
  <si>
    <t>096.725.6291</t>
  </si>
  <si>
    <t>Vũ Thị Ngân</t>
  </si>
  <si>
    <t>23/09/1996</t>
  </si>
  <si>
    <t>Phân tích tình hình tài chính công ty Cổ phần Tasco</t>
  </si>
  <si>
    <t>01652531371</t>
  </si>
  <si>
    <t>LỚP: QH2014E-TCNH A; KHÓA: QH2014E</t>
  </si>
  <si>
    <t>Phan Văn Nghĩa</t>
  </si>
  <si>
    <t>Phạm Hồng Ngọc</t>
  </si>
  <si>
    <t>Lê Bảo Ngọc</t>
  </si>
  <si>
    <t>Nguyễn Thị Hồng Ngọc</t>
  </si>
  <si>
    <t>Đỗ Minh Ngọc</t>
  </si>
  <si>
    <t>Trương Thị Minh Nguyệt</t>
  </si>
  <si>
    <t>Lâm Thị Nhung</t>
  </si>
  <si>
    <t>Dương Thị Oanh</t>
  </si>
  <si>
    <t>Tạ Minh Phương</t>
  </si>
  <si>
    <t>Nguyễn Ngọc Quang</t>
  </si>
  <si>
    <t>Nguyễn Thị Thanh Quý</t>
  </si>
  <si>
    <t>Trình Thị Quyến</t>
  </si>
  <si>
    <t>Vũ Thị Hương Quỳnh</t>
  </si>
  <si>
    <t>Nguyễn Như Quỳnh</t>
  </si>
  <si>
    <t>Nguyễn Thị Sâm</t>
  </si>
  <si>
    <t>Lương Thị Tâm</t>
  </si>
  <si>
    <t>Mai Thị Thanh Tâm</t>
  </si>
  <si>
    <t>Nguyễn Thị Thanh</t>
  </si>
  <si>
    <t>Nguyễn Thu Thảo</t>
  </si>
  <si>
    <t>Lê Phương Thảo</t>
  </si>
  <si>
    <t>Lưu Phương Thảo</t>
  </si>
  <si>
    <t xml:space="preserve">Mai Thị Phương Thảo </t>
  </si>
  <si>
    <t>Phạm Phương Thoa</t>
  </si>
  <si>
    <t>Đinh Thị Thơ</t>
  </si>
  <si>
    <t>Nguyễn Thị Thu</t>
  </si>
  <si>
    <t>Nguyễn Thị Thuỷ</t>
  </si>
  <si>
    <t>Nguyễn Thị Thủy</t>
  </si>
  <si>
    <t>Trịnh Thị Thùy</t>
  </si>
  <si>
    <t>Đỗ Thị Minh Thư</t>
  </si>
  <si>
    <t>Lê Quỳnh Thư</t>
  </si>
  <si>
    <t>Nguyễn Thị Thu Tiệp</t>
  </si>
  <si>
    <t>Hà Thu Trà</t>
  </si>
  <si>
    <t>Phạm Thị Trang</t>
  </si>
  <si>
    <t>Nguyễn Thị Thu Trang</t>
  </si>
  <si>
    <t>Lê Thị Trang</t>
  </si>
  <si>
    <t>Vũ Thị  Quỳnh Trang</t>
  </si>
  <si>
    <t>Nguyễn Thị Thùy Trang</t>
  </si>
  <si>
    <t>Đinh Thị Trang</t>
  </si>
  <si>
    <t>Đặng Thị Trang</t>
  </si>
  <si>
    <t>Nguyễn Quỳnh Trang</t>
  </si>
  <si>
    <t>Nguyễn Tú Trang</t>
  </si>
  <si>
    <t>Nguyễn Thị Trang</t>
  </si>
  <si>
    <t>Đào Đức Trí</t>
  </si>
  <si>
    <t xml:space="preserve">Nguyễn Thị Anh Tú </t>
  </si>
  <si>
    <t>Nguyễn Mạnh Tùng</t>
  </si>
  <si>
    <t xml:space="preserve">Đặng Thị Hồng Vân </t>
  </si>
  <si>
    <t>Nguyễn Thị Xuân</t>
  </si>
  <si>
    <t>Nguyễn Thị Yến</t>
  </si>
  <si>
    <t>Lê Thị Yến</t>
  </si>
  <si>
    <t>Tăng cường hoạt động quản lý thuế trong bối cảnh phát triển thương mại điện tử</t>
  </si>
  <si>
    <t>Phân tích tình hình tài chính công ty cổ phần thủy điện Cần Đơn</t>
  </si>
  <si>
    <t>Phân tích tình hình tài chính công ty cổ phần sữa Việt Nam - Vinamilk</t>
  </si>
  <si>
    <t>Phân tích tình hình tài chính công ty cổ phần Everpia Việt Nam</t>
  </si>
  <si>
    <t>Phân tích tình hình tài chính công ty CP thực phẩm quốc tế</t>
  </si>
  <si>
    <t>Phân tích tình hình tài chính công ty cổ phần in sách giáo khoa tại TP.Hà Nội</t>
  </si>
  <si>
    <t>Nâng cao hiệu quả quản lí rủi ro tín dụng tại ngân hàng chính sách xã hội Huyện Na Rỳ- Tỉnh Bắc Kạn</t>
  </si>
  <si>
    <t>Phân tích tình hình tài chính CTCP hóa dầu Petrolimex</t>
  </si>
  <si>
    <t>Nghiên cứu vấn đề sử dụng các hợp đồng ngoại hối phái sinh để bảo hiểm rủi ro tỷ giá cho các doanh nghiệp xuất nhập khẩu Việt Nam</t>
  </si>
  <si>
    <t>Phân tích tài chính công ty bia rượu nước giải khát SABECO</t>
  </si>
  <si>
    <t>Định giá công tý cổ phần công viên nước Đầm Sen</t>
  </si>
  <si>
    <t>Thực trạng và giải pháp nâng cao chất lượng thẩm định tài chính dự án đầu tư tại ngân hàng TMCP An Bình tình Lạng Sơn</t>
  </si>
  <si>
    <t>Phân tích tình hình tài chính CTCP Đầu Tư &amp; KD Nhà Khang Điền</t>
  </si>
  <si>
    <t>Phân tính khả năng thanh toán của công ty cổ phân Xi măng Bỉm Sơn</t>
  </si>
  <si>
    <t>Giải pháp tài chính nâng cao hiệu quả kinh doanh của doanh nghiệp TNHH Nam Sung Vina</t>
  </si>
  <si>
    <t>Tác động của thuế nhập khẩu lên thị trường ô tô Việt Nam</t>
  </si>
  <si>
    <t>Thực trạng xây dựng và phát triển ngân hàng xanh tại Việt Nam</t>
  </si>
  <si>
    <t>Phân tích tài chính Công ty Cổ phần Xây dựng Công nghiệp</t>
  </si>
  <si>
    <t>Phân tích tài chính công ty cổ phần xây dựng COTECCONS</t>
  </si>
  <si>
    <t>Phân tích  tình hình tài chính Công ty Cổ phần Tập đoàn KIDO</t>
  </si>
  <si>
    <t>Phân tích tình hình tài chính Công ty cổ phần dược Hậu Giang</t>
  </si>
  <si>
    <t>Phân tích tình hình tài chính công ty cổ phần FPT</t>
  </si>
  <si>
    <t>Phân tích tình hình tài chính công ty cổ phần vigracera hạ long</t>
  </si>
  <si>
    <t>phân tích tình hình tài chính công ty cổ phần xuất nhập khẩu y tế DOMESCO</t>
  </si>
  <si>
    <t>Phát triển dịch vụ thẻ ATM tại ngân hàng Agribank chi nhánh tỉnh Bắc Ninh giai đoạn 2011-2015</t>
  </si>
  <si>
    <t>Phân tích tài chính Công ty Cổ phần Traphaco</t>
  </si>
  <si>
    <t xml:space="preserve">Phân tích rủi ro tỷ giá trong các doanh nghiệp xuất nhập khẩu Việt Nam </t>
  </si>
  <si>
    <t>Vai trò của VAMC và thực trạng hoạt động mua bán nợ xấu ngân hàng</t>
  </si>
  <si>
    <t>Phân tích tình hình tài chính công ty cổ phần thủy điện Vĩnh Sơn- Sông Hinh(VSH)</t>
  </si>
  <si>
    <t>Phân tích tình hình tài chính Công ty Cổ phần Tập đoàn Hòa Phát</t>
  </si>
  <si>
    <t>Phân tích tình hình tài chính công ty cổ phần dệt may - đầu tư- thương mại Thành Công (TCM)</t>
  </si>
  <si>
    <t>Phân tích tình hình tài chính Công ty cổ phần xây dựng số 1</t>
  </si>
  <si>
    <t>Phân tích tình hình tài chính Công Ty Cổ phần bánh kẹo Hải Hà</t>
  </si>
  <si>
    <t xml:space="preserve"> Phân tích tình hình tài chính công ty cổ phần traphaco</t>
  </si>
  <si>
    <t>Đánh giá hiệu quả sử dụng vốn của công ty cổ phần Everpia Việt Nam</t>
  </si>
  <si>
    <t>Phân tích tình hình tài chính công ty cổ phần Vinacafe Biên Hòa (VCF)</t>
  </si>
  <si>
    <t>Phân tích tình hình tài chính CTCP tập đoàn Hà Đô</t>
  </si>
  <si>
    <t>Quản lý rủi ro tỷ giá hối đoái trong hoạt động xuất nhập khẩu của các doanh nghiệp Việt Nam</t>
  </si>
  <si>
    <t>Phân tích tình hình tài chính CTCP Phát triển Bất động sản Phát Đạt</t>
  </si>
  <si>
    <t>Phân tích tình hình tài chính công ty cổ phần Kinh Đô</t>
  </si>
  <si>
    <t>Phân tích tình hình tài chính công ty cổ phần vàng bạc đá quý Phú Nhuận</t>
  </si>
  <si>
    <t>Phân tích tình hình tài chính Công ty Cổ phần đồ hộp Hạ Long</t>
  </si>
  <si>
    <t>Phân tích tình hình tài chính Công ty Cổ phần Dầu thực vật Tường An giai đoạn 2014 - 2016</t>
  </si>
  <si>
    <t>Phân tich tình hình tài chính Công ty Cổ phần Tập đoàn Hoa Sen</t>
  </si>
  <si>
    <t>Phân tích tình hình tài chính CTCP Bibica</t>
  </si>
  <si>
    <t>Phân tích tài chính công ty cổ phần vật liệu xây dựng Bến Tre</t>
  </si>
  <si>
    <t>Phân tích tài chính cty cổ phần thủy sản Hùng Vương (HVG)</t>
  </si>
  <si>
    <t>Phân tích tình hình tài chính công ty tập đoàn dầu khí Anpha</t>
  </si>
  <si>
    <t>Phân tích tình hình tài chính công ty cổ phần du lịch tỉnh Bà Rịa - Vũng tàu</t>
  </si>
  <si>
    <t>Phân tích tình hình tài chính công ty cổ phần đường Biên Hòa</t>
  </si>
  <si>
    <t>08/01/1996</t>
  </si>
  <si>
    <t>19/01/1996</t>
  </si>
  <si>
    <t>11/01/1996</t>
  </si>
  <si>
    <t>05/11/1996</t>
  </si>
  <si>
    <t>16/02/1995</t>
  </si>
  <si>
    <t>27/03/1996</t>
  </si>
  <si>
    <t>25/10/1996</t>
  </si>
  <si>
    <t>26/01/1996</t>
  </si>
  <si>
    <t>31/01/1996</t>
  </si>
  <si>
    <t>13/07/1995</t>
  </si>
  <si>
    <t>06/03/1996</t>
  </si>
  <si>
    <t>16/03/1996</t>
  </si>
  <si>
    <t>14/06/1996</t>
  </si>
  <si>
    <t>22/05/1995</t>
  </si>
  <si>
    <t>04/04/1996</t>
  </si>
  <si>
    <t>30/08/1996</t>
  </si>
  <si>
    <t>10/05/1996</t>
  </si>
  <si>
    <t>21/11/1996</t>
  </si>
  <si>
    <t>15/01/1996</t>
  </si>
  <si>
    <t>21/12/1996</t>
  </si>
  <si>
    <t>09/08/1996</t>
  </si>
  <si>
    <t>01234854601</t>
  </si>
  <si>
    <t>01633032749</t>
  </si>
  <si>
    <t>01649277735</t>
  </si>
  <si>
    <t>0165 777 2868</t>
  </si>
  <si>
    <t>0978 744 419</t>
  </si>
  <si>
    <t>0983129306</t>
  </si>
  <si>
    <t>0969388095</t>
  </si>
  <si>
    <t>0967422059</t>
  </si>
  <si>
    <t>01663600012</t>
  </si>
  <si>
    <t>01695275260</t>
  </si>
  <si>
    <t>01632669993</t>
  </si>
  <si>
    <t>01643575567</t>
  </si>
  <si>
    <t>01668459345</t>
  </si>
  <si>
    <t>01656666678</t>
  </si>
  <si>
    <t>01642645813</t>
  </si>
  <si>
    <t>0981625419</t>
  </si>
  <si>
    <t>0985754131</t>
  </si>
  <si>
    <t>0968428896</t>
  </si>
  <si>
    <t>01663085246</t>
  </si>
  <si>
    <t>01662655196</t>
  </si>
  <si>
    <t>0904839530</t>
  </si>
  <si>
    <t>0969077570</t>
  </si>
  <si>
    <t>0983092433</t>
  </si>
  <si>
    <t>0977736571</t>
  </si>
  <si>
    <t>01634500559</t>
  </si>
  <si>
    <t>0986942310</t>
  </si>
  <si>
    <t>0977950461</t>
  </si>
  <si>
    <t>0976888948</t>
  </si>
  <si>
    <t>01675126764</t>
  </si>
  <si>
    <t>01654236394</t>
  </si>
  <si>
    <t>01678699296</t>
  </si>
  <si>
    <t>0964877463</t>
  </si>
  <si>
    <t>01645810130</t>
  </si>
  <si>
    <t>0966319058</t>
  </si>
  <si>
    <t>0963936399</t>
  </si>
  <si>
    <t>01674630095</t>
  </si>
  <si>
    <t>01296777588</t>
  </si>
  <si>
    <t>0903446380</t>
  </si>
  <si>
    <t>01699952582</t>
  </si>
  <si>
    <t>01864041970</t>
  </si>
  <si>
    <t>.0975440428</t>
  </si>
  <si>
    <t>0979914243</t>
  </si>
  <si>
    <t>0968750575</t>
  </si>
  <si>
    <t>01647003900</t>
  </si>
  <si>
    <t>01654667521</t>
  </si>
  <si>
    <t>01628444855</t>
  </si>
  <si>
    <t>'01653321996</t>
  </si>
  <si>
    <t>01654402131</t>
  </si>
  <si>
    <t>0984770409</t>
  </si>
  <si>
    <t>24/10/1996</t>
  </si>
  <si>
    <t>09/04/1996</t>
  </si>
  <si>
    <t>03/02/1996</t>
  </si>
  <si>
    <t>01/11/1996</t>
  </si>
  <si>
    <t>19/05/1996</t>
  </si>
  <si>
    <t>Danh sách ấn định gồm có 21 sinh viên</t>
  </si>
  <si>
    <t>Danh sách án định gồm có 72 sinh viên.</t>
  </si>
  <si>
    <t>Danh sách ấn định gồm có 53 sinh viên.</t>
  </si>
  <si>
    <t>Nguyễn Ngọc Minh An</t>
  </si>
  <si>
    <t>02/05/1996</t>
  </si>
  <si>
    <t>Ảnh hưởng của vụ kiện với nhà thầu Trung Quốc tới báo cáo tài chính Công ty Cổ phần Thủy điện Vĩnh Sơn - Sông Hinh</t>
  </si>
  <si>
    <t>01224241360</t>
  </si>
  <si>
    <t>Đoàn Vân Anh</t>
  </si>
  <si>
    <t>31/10/1996</t>
  </si>
  <si>
    <t>Phân tích khủng hoảng tiền tệ ở các thị trường mới trỗi dậy</t>
  </si>
  <si>
    <t>0915317508</t>
  </si>
  <si>
    <t>Hoàng Thị Ngọc Ánh</t>
  </si>
  <si>
    <t>14/04/1996</t>
  </si>
  <si>
    <t>Ảnh hưởng phát triển hệ thống tài chính đến sự tăng trưởng startup: Trường hợp các quốc gia Châu Á - Thái Bình Dương</t>
  </si>
  <si>
    <t>0986521603</t>
  </si>
  <si>
    <t>TS. Đinh Thị Thanh Vân</t>
  </si>
  <si>
    <t>Trương Thanh Hiền</t>
  </si>
  <si>
    <t>10/08/1996</t>
  </si>
  <si>
    <t>Phân tích tình hình tài chính của Công ty Cổ phần xây dựng Vinaconex 1</t>
  </si>
  <si>
    <t>0961964454</t>
  </si>
  <si>
    <t>Bùi Ngọc Hoàn</t>
  </si>
  <si>
    <t>01/10/1995</t>
  </si>
  <si>
    <t xml:space="preserve">Định giá giá trị thương hiệu của một doanh nghiệp </t>
  </si>
  <si>
    <t>01672519271</t>
  </si>
  <si>
    <t>Phạm Ánh Hồng</t>
  </si>
  <si>
    <t>17/03/1996</t>
  </si>
  <si>
    <t>Xác định giá trị cổ phiếu CTCP Nhiệt điện Bà Rịa</t>
  </si>
  <si>
    <t>01232239886</t>
  </si>
  <si>
    <t>Giải pháp nâng cao chất lượng tín dụng tại Ngân hàng TMCP Công thương Việt Nam</t>
  </si>
  <si>
    <t>0969215075</t>
  </si>
  <si>
    <t>20/04/1996</t>
  </si>
  <si>
    <t>Ứng dụng các công cụ phái sinh trong quản trị rủi ro lãi suất tại ngân hàng Thương mại cổ phần Đầu tư và phát triển Việt Nam</t>
  </si>
  <si>
    <t>0974142803</t>
  </si>
  <si>
    <t>Bùi Thị Minh Huyền</t>
  </si>
  <si>
    <t>19/07/1996</t>
  </si>
  <si>
    <t>Phân tích tài chính công ty cổ phần Tập đoàn Hapaco</t>
  </si>
  <si>
    <t>01639519347</t>
  </si>
  <si>
    <t>Vũ Công Kiên</t>
  </si>
  <si>
    <t>22/05/1996</t>
  </si>
  <si>
    <t>Phân tích tài chính Công ty Cổ phần thực phẩm Hữu Nghị</t>
  </si>
  <si>
    <t>Nguyễn Hà Linh</t>
  </si>
  <si>
    <t>25/09/1996</t>
  </si>
  <si>
    <t>Ảnh hưởng của giáo dục tài chính đến chỉ số findex</t>
  </si>
  <si>
    <t>01665944118</t>
  </si>
  <si>
    <t>Trần Trang Linh</t>
  </si>
  <si>
    <t>29/08/1996</t>
  </si>
  <si>
    <t>Nâng cao hiệu quả huy động vốn của ngân hàng cổ phần thương mại cổ phần Công thương Việt Nam</t>
  </si>
  <si>
    <t>0986719296</t>
  </si>
  <si>
    <t>Bạch Thành long</t>
  </si>
  <si>
    <t>Phân tích tài chính Công Ty Cổ phần Tập đoàn KIDO</t>
  </si>
  <si>
    <t>0961578733</t>
  </si>
  <si>
    <t>Cao Thị Lương</t>
  </si>
  <si>
    <t>Ứng dụng công cụ phái sinh trong quản trị rủi ro tín dụng tại Ngân hàng Thương mại cổ phần Đầu tư và Phát triển Việt Nam</t>
  </si>
  <si>
    <t>0975095804</t>
  </si>
  <si>
    <t>Nguyễn Ngọc Phương Ly</t>
  </si>
  <si>
    <t>15/07/1996</t>
  </si>
  <si>
    <t>Chính sách tiền tệ Việt Nam từ năm 2011 đến nay</t>
  </si>
  <si>
    <t>0965159596</t>
  </si>
  <si>
    <t>Phạm Thị Thanh Mai</t>
  </si>
  <si>
    <t>Phân tích báo cáo tài chính Tổng công ty cổ phần Dệt May Hà Nội (Hanosimex)</t>
  </si>
  <si>
    <t>01678003899</t>
  </si>
  <si>
    <t>Cao Văn Miên</t>
  </si>
  <si>
    <t>12/03/1987</t>
  </si>
  <si>
    <t>Phương pháp lập kế hoạch tài chính cho dự án khởi nghiệp</t>
  </si>
  <si>
    <t>0913870861</t>
  </si>
  <si>
    <t>Dương Hồng Nhung</t>
  </si>
  <si>
    <t>Phân tích tình hình tài chính công ty cổ phần xây dựng Coteccons giai đoạn 2013 - 2016</t>
  </si>
  <si>
    <t>01664097451</t>
  </si>
  <si>
    <t>Lê Hồng Nhung</t>
  </si>
  <si>
    <t>28/2/1996</t>
  </si>
  <si>
    <t>Phân tích tình hình tài chính công ty cổ phần 
may Phương Đông giai đoạn 2013 - 2016</t>
  </si>
  <si>
    <t>01655849256</t>
  </si>
  <si>
    <t>Nguyễn Minh Sang</t>
  </si>
  <si>
    <t>20/12/1996</t>
  </si>
  <si>
    <t>Phân tích tài chính Công ty Cổ phần bánh kẹo Hải Hà (HAIHACO)</t>
  </si>
  <si>
    <t>0962.329.935</t>
  </si>
  <si>
    <t>Hà Minh Thu</t>
  </si>
  <si>
    <t>09/07/1996</t>
  </si>
  <si>
    <t>Những cơ hội và thách thức đối với Việt Nam tham gia hiệp định đối tác kinh tế chiến lược xuyên Thái Bình Dương TPP</t>
  </si>
  <si>
    <t>0978128930</t>
  </si>
  <si>
    <t>Bùi Minh Thúy</t>
  </si>
  <si>
    <t>Phân tích báo cáo tài chính công ty CP Tập Đoàn Dầu Khí An Pha (ASP)</t>
  </si>
  <si>
    <t>01699784225</t>
  </si>
  <si>
    <t>Đỗ Thu Thủy</t>
  </si>
  <si>
    <t>17/09/1996</t>
  </si>
  <si>
    <t>Những cơ hội và thách thức đối với lĩnh vực tài chính ngân hàng khi Việt Nam tham gia hiệp định đối tác kinh tế chiến lược xuyên Thái Bình Dương TPP</t>
  </si>
  <si>
    <t>01688857699</t>
  </si>
  <si>
    <t>Đồng Thu Trang</t>
  </si>
  <si>
    <t>14/03/1996</t>
  </si>
  <si>
    <t>Đánh giá hiệu quả sử dụng vốn của Công ty Cổ phần Xuất nhập khẩu nông sản thực phẩm An Giang</t>
  </si>
  <si>
    <t>0976673747</t>
  </si>
  <si>
    <t>Nguyễn Thục Trang</t>
  </si>
  <si>
    <t>01/05/1996</t>
  </si>
  <si>
    <t xml:space="preserve">Thực trạng đào tạo tài chính startup ở Việt Nam </t>
  </si>
  <si>
    <t>0968519297</t>
  </si>
  <si>
    <t>Trần Thị Ngọc Tú</t>
  </si>
  <si>
    <t>0966550596</t>
  </si>
  <si>
    <t>Nguyễn Thị Thanh Xuân</t>
  </si>
  <si>
    <t>Nợ xấu tại HD Bank - Thực trạng và giải pháp</t>
  </si>
  <si>
    <t>0968 542 437</t>
  </si>
  <si>
    <t>Trần Bích Vân</t>
  </si>
  <si>
    <t>Đánh giá hiệu quả sử dụng vốn Công ty cổ phần sữa Việt Nam</t>
  </si>
  <si>
    <t>01636206923</t>
  </si>
  <si>
    <t>03/08/1996</t>
  </si>
  <si>
    <t>LỚP: QH2014E-TCNH CLC VÀ QH2013E-TCNH CLC; KHÓA: QH2014E, QH2013E</t>
  </si>
  <si>
    <t>Phân tích báo cáo tài chính công ty CP may Việt Tiến (VTEC)</t>
  </si>
  <si>
    <t>Danh sách ấn định gồm có 28 sinh viên.</t>
  </si>
  <si>
    <t>ThS. Nguyễn Thị Hải Hà</t>
  </si>
  <si>
    <t>ThS. Nguyễn Quốc Việt</t>
  </si>
  <si>
    <t>Khoa KTKT</t>
  </si>
  <si>
    <t>PGS.TS. Nguyễn Văn Hiệu</t>
  </si>
  <si>
    <t>TS. Nguyễn Phú Hà</t>
  </si>
  <si>
    <t>TS. Trịnh Thị Phan Lan</t>
  </si>
  <si>
    <t>ThS. Lê Thị Phương Thảo</t>
  </si>
  <si>
    <t>TS. Nguyễn Thị Phương Dung</t>
  </si>
  <si>
    <t>TT</t>
  </si>
  <si>
    <t>Học hàm, học vị</t>
  </si>
  <si>
    <t>Họ và tên giảng viên</t>
  </si>
  <si>
    <t xml:space="preserve">PGS.TS </t>
  </si>
  <si>
    <t>Trần Thị Thanh Tú</t>
  </si>
  <si>
    <t>PGS.TS.</t>
  </si>
  <si>
    <t xml:space="preserve"> Nguyễn Văn Hiệu</t>
  </si>
  <si>
    <t>TS</t>
  </si>
  <si>
    <t>Lê Trung Thành</t>
  </si>
  <si>
    <t xml:space="preserve">ThS. </t>
  </si>
  <si>
    <t>Nguyễn Quốc Việt</t>
  </si>
  <si>
    <t>ThS</t>
  </si>
  <si>
    <t>Nguyễn Tiến Thành</t>
  </si>
  <si>
    <t>Trịnh Thị Phan Lan</t>
  </si>
  <si>
    <t>Nguyễn Thị Nhung</t>
  </si>
  <si>
    <t>Tô Lan Phương</t>
  </si>
  <si>
    <t xml:space="preserve">Lê Thị Phương Thảo                                          </t>
  </si>
  <si>
    <t>Nguyễn Phú Hà</t>
  </si>
  <si>
    <t>Đinh Thị Thanh Vân</t>
  </si>
  <si>
    <t>Nguyễn Anh Tuấn</t>
  </si>
  <si>
    <t>Trần Thị Vân Anh</t>
  </si>
  <si>
    <t>Đinh Xuân Cường</t>
  </si>
  <si>
    <t>Nguyễn Thị Phương Dung</t>
  </si>
  <si>
    <t>PGS.TS. Trần Thị Thanh Tú</t>
  </si>
  <si>
    <t>TS. Trịnh Thị Phan Lan</t>
  </si>
  <si>
    <t>ThS. Tô Lan Phương</t>
  </si>
  <si>
    <t>TS. Lê Trung Thành</t>
  </si>
  <si>
    <t>TS. Đinh Xuân Cường</t>
  </si>
  <si>
    <t>Hoàng Thị Hoài Thu</t>
  </si>
  <si>
    <t>TS. Nguyễn Anh Tuấn</t>
  </si>
  <si>
    <t>Phát triển sản phẩm tín dụng ngân hàng</t>
  </si>
  <si>
    <t>Phân tích tài chính công ty cổ phần Vinacafe Biên Hoà</t>
  </si>
  <si>
    <t>Phân tích tình hình tài chính công ty cổ phần sữa Việt Nam-Vinamilk</t>
  </si>
  <si>
    <t>Phân tích tình hình tài chính công ty cổ phần sông hồng</t>
  </si>
  <si>
    <t>Phân tích cơ cấu nguồn vốn của NHTMCP Đầu tư và Phát triển Việt Nam</t>
  </si>
  <si>
    <t>Sử dụng hợp đồng giao sau và quyền chọn nhằm phòng ngừa rủi ro giá nguyên liệu cà phê</t>
  </si>
  <si>
    <t xml:space="preserve">ThS. Lê Thị Phương Thảo </t>
  </si>
  <si>
    <t>Cơ chế điều hành lãi suất củ ngân hàng trung ương</t>
  </si>
  <si>
    <t>Phân tích hiệu quả sử dụng tài sản ngắn hạn của công ty cổ phần Kinh Đô</t>
  </si>
  <si>
    <t>Phân tích tài chính công ty xuất nhập khẩu thuỷ sản Bến Tre</t>
  </si>
  <si>
    <t>Nguyễn Thị Hải Hà</t>
  </si>
  <si>
    <t>Phân tích tài chính tổng công ty cổ phần bia- rượu- nước giải khát Sài Gòn</t>
  </si>
  <si>
    <t>Phân tích tình hình tài chính công ty cổ phần xi măng Lạng Sơn</t>
  </si>
  <si>
    <t>Phân tích tình hình tài chính công ty cổ phần xi măng bỉm sơn</t>
  </si>
  <si>
    <t>Phân tích tình hình tài chính công ty cổ phần đầu tư xây dựng và phát triển Sông Đà</t>
  </si>
  <si>
    <t>Phân tích tài chính công ty cổ phần dược hậu giang</t>
  </si>
  <si>
    <t>Trần Thế Nữ</t>
  </si>
  <si>
    <t>TS. Trần Thế Nữ</t>
  </si>
  <si>
    <t>Phân tích báo cáo tài chính công ty bia Hà Nội - Hải Dương</t>
  </si>
  <si>
    <t>TS. Nguyễn Thị Hương Liên</t>
  </si>
  <si>
    <t>Doanh nghiệp xã hội tại Việt Nam: kinh nghiệm quốc tế và thực trạng chính sách</t>
  </si>
  <si>
    <t>TS. Nguyễn Thị Thanh Hải</t>
  </si>
  <si>
    <t>Khiếu Hữu Bình</t>
  </si>
  <si>
    <t>ThS. Khiếu Hữu Bình</t>
  </si>
  <si>
    <t>Đỗ Quỳnh Chi</t>
  </si>
  <si>
    <t>ThS. Đỗ Quỳnh Chi</t>
  </si>
  <si>
    <t>ThS. Nguyễn Hoàng Thái</t>
  </si>
  <si>
    <t>Nguyễn Hoàng Thái</t>
  </si>
  <si>
    <t>Nguyễn Thị Thanh Hải</t>
  </si>
  <si>
    <t>Đơn vị công tác</t>
  </si>
  <si>
    <t>Khoa TCNH</t>
  </si>
  <si>
    <t>qh2013</t>
  </si>
  <si>
    <t>CLC</t>
  </si>
  <si>
    <t>B</t>
  </si>
  <si>
    <t>A</t>
  </si>
  <si>
    <t>BK</t>
  </si>
  <si>
    <t>Nguyễn Thị Hương Liên</t>
  </si>
  <si>
    <t>Tổng</t>
  </si>
  <si>
    <t>Thảo</t>
  </si>
  <si>
    <t>Vân</t>
  </si>
  <si>
    <t>Tú</t>
  </si>
  <si>
    <t>Việt</t>
  </si>
  <si>
    <t>Thơ</t>
  </si>
  <si>
    <t>Hà</t>
  </si>
  <si>
    <t>Nhung</t>
  </si>
  <si>
    <t>Hùng</t>
  </si>
  <si>
    <t>Lan</t>
  </si>
  <si>
    <t>Thành</t>
  </si>
  <si>
    <t>Hiệu</t>
  </si>
  <si>
    <t>Dung</t>
  </si>
  <si>
    <t>Anh</t>
  </si>
  <si>
    <t>An</t>
  </si>
  <si>
    <t>Ánh</t>
  </si>
  <si>
    <t>Hiền</t>
  </si>
  <si>
    <t>Hoàn</t>
  </si>
  <si>
    <t>Hồng</t>
  </si>
  <si>
    <t>Hương</t>
  </si>
  <si>
    <t>Huyền</t>
  </si>
  <si>
    <t>Kiên</t>
  </si>
  <si>
    <t>Linh</t>
  </si>
  <si>
    <t>long</t>
  </si>
  <si>
    <t>Lương</t>
  </si>
  <si>
    <t>Ly</t>
  </si>
  <si>
    <t>Mai</t>
  </si>
  <si>
    <t>Miên</t>
  </si>
  <si>
    <t>Sang</t>
  </si>
  <si>
    <t>Thu</t>
  </si>
  <si>
    <t>Thúy</t>
  </si>
  <si>
    <t>Thủy</t>
  </si>
  <si>
    <t>Trang</t>
  </si>
  <si>
    <t>Xuân</t>
  </si>
  <si>
    <t>Nghĩa</t>
  </si>
  <si>
    <t>Ngọc</t>
  </si>
  <si>
    <t>Nguyệt</t>
  </si>
  <si>
    <t>Oanh</t>
  </si>
  <si>
    <t>Phương</t>
  </si>
  <si>
    <t>Quang</t>
  </si>
  <si>
    <t>Quý</t>
  </si>
  <si>
    <t>Quyến</t>
  </si>
  <si>
    <t>Quỳnh</t>
  </si>
  <si>
    <t>Sâm</t>
  </si>
  <si>
    <t>Tâm</t>
  </si>
  <si>
    <t>Thanh</t>
  </si>
  <si>
    <t>Thoa</t>
  </si>
  <si>
    <t>Thuỷ</t>
  </si>
  <si>
    <t>Thùy</t>
  </si>
  <si>
    <t>Thư</t>
  </si>
  <si>
    <t>Tiệp</t>
  </si>
  <si>
    <t>Trà</t>
  </si>
  <si>
    <t>Trí</t>
  </si>
  <si>
    <t>Tùng</t>
  </si>
  <si>
    <t>Yến</t>
  </si>
  <si>
    <t>Cường</t>
  </si>
  <si>
    <t>Tuấn</t>
  </si>
  <si>
    <t>Khóa</t>
  </si>
  <si>
    <t>QH2014-E</t>
  </si>
  <si>
    <t>QH2013-E</t>
  </si>
  <si>
    <t>Giảng viên hướng dẫn</t>
  </si>
  <si>
    <t>Nữ</t>
  </si>
  <si>
    <t>Thái</t>
  </si>
  <si>
    <t>Liên</t>
  </si>
  <si>
    <t>Họ và tên sinh viên</t>
  </si>
  <si>
    <t>Hải</t>
  </si>
  <si>
    <t>Luyến</t>
  </si>
  <si>
    <t>Như</t>
  </si>
  <si>
    <t>Thuận</t>
  </si>
  <si>
    <t>Nhàn</t>
  </si>
  <si>
    <t>Bình</t>
  </si>
  <si>
    <t>Huế</t>
  </si>
  <si>
    <t>Gấm</t>
  </si>
  <si>
    <t>Chi</t>
  </si>
  <si>
    <t>Bích</t>
  </si>
  <si>
    <t>Cầm</t>
  </si>
  <si>
    <t>Diệp</t>
  </si>
  <si>
    <t>Duyên</t>
  </si>
  <si>
    <t>Dũng</t>
  </si>
  <si>
    <t>Dương</t>
  </si>
  <si>
    <t>Đan</t>
  </si>
  <si>
    <t>Đạt</t>
  </si>
  <si>
    <t>Điệp</t>
  </si>
  <si>
    <t>Đỏ</t>
  </si>
  <si>
    <t>Hạnh</t>
  </si>
  <si>
    <t>Hảo</t>
  </si>
  <si>
    <t>Hằng</t>
  </si>
  <si>
    <t>Hiên</t>
  </si>
  <si>
    <t>Hoa</t>
  </si>
  <si>
    <t>Hoài</t>
  </si>
  <si>
    <t>Hường</t>
  </si>
  <si>
    <t>Khuyên</t>
  </si>
  <si>
    <t>Long</t>
  </si>
  <si>
    <t>Nàn</t>
  </si>
  <si>
    <t>Ngát</t>
  </si>
  <si>
    <t>Ngân</t>
  </si>
  <si>
    <t>Dương Quốc</t>
  </si>
  <si>
    <t xml:space="preserve">Phạm Mạnh </t>
  </si>
  <si>
    <t>ThS. Lê Thị Phương</t>
  </si>
  <si>
    <t>KhoaKTKT</t>
  </si>
  <si>
    <t>KT. CHỦ NHIỆM KHOA</t>
  </si>
  <si>
    <t>PHÓ CHỦ NHIỆM KHOA</t>
  </si>
  <si>
    <t xml:space="preserve">                                                                                                    TS. Đinh Thị Thanh Vân</t>
  </si>
  <si>
    <t>Mai Thị Phương</t>
  </si>
  <si>
    <t>Nguyễn Thị Anh</t>
  </si>
  <si>
    <t>Đặng Thị Hồng</t>
  </si>
  <si>
    <t xml:space="preserve">Ngày sinh
</t>
  </si>
  <si>
    <t>Thống kê</t>
  </si>
  <si>
    <t>DỰ KIẾN DANH SÁCH GIẢNG VIÊN HƯỚNG DẪN NIÊN LUẬN</t>
  </si>
  <si>
    <t>Phạm Mạnh</t>
  </si>
  <si>
    <t>QH2015E-TCNH BKNB</t>
  </si>
  <si>
    <t>QH 2013E-TCNH BKNB</t>
  </si>
  <si>
    <t>QH2014E-TCNH BKNB</t>
  </si>
  <si>
    <t>LỚP: QH2014E-TCNHB; KHÓA: QH2014E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</si>
</sst>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d/m/yyyy"/>
    <numFmt numFmtId="166" formatCode="dd/mm/yyyy"/>
  </numFmts>
  <fonts count="69">
    <font>
      <sz val="11"/>
      <color theme="1"/>
      <name val="Calibri"/>
      <family val="2"/>
    </font>
    <font>
      <sz val="11"/>
      <color indexed="8"/>
      <name val="Calibri"/>
      <family val="2"/>
    </font>
    <font>
      <sz val="12"/>
      <name val=".VnTime"/>
      <family val="2"/>
    </font>
    <font>
      <b/>
      <sz val="12"/>
      <name val="Arial"/>
      <family val="2"/>
    </font>
    <font>
      <sz val="10"/>
      <name val="Arial"/>
      <family val="2"/>
    </font>
    <font>
      <b/>
      <sz val="13"/>
      <name val="Times New Roman"/>
      <family val="1"/>
    </font>
    <font>
      <sz val="13"/>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3"/>
      <color indexed="8"/>
      <name val="Times New Roman"/>
      <family val="1"/>
    </font>
    <font>
      <u val="single"/>
      <sz val="13"/>
      <color indexed="12"/>
      <name val="Times New Roman"/>
      <family val="1"/>
    </font>
    <font>
      <sz val="14"/>
      <color indexed="8"/>
      <name val="Times New Roman"/>
      <family val="1"/>
    </font>
    <font>
      <sz val="14"/>
      <color indexed="63"/>
      <name val="Times New Roman"/>
      <family val="1"/>
    </font>
    <font>
      <sz val="13"/>
      <color indexed="63"/>
      <name val="Times New Roman"/>
      <family val="1"/>
    </font>
    <font>
      <sz val="13"/>
      <color indexed="12"/>
      <name val="Times New Roman"/>
      <family val="1"/>
    </font>
    <font>
      <sz val="11"/>
      <color indexed="8"/>
      <name val="Times New Roman"/>
      <family val="1"/>
    </font>
    <font>
      <b/>
      <sz val="11"/>
      <color indexed="8"/>
      <name val="Times New Roman"/>
      <family val="1"/>
    </font>
    <font>
      <b/>
      <sz val="14"/>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Times New Roman"/>
      <family val="1"/>
    </font>
    <font>
      <u val="single"/>
      <sz val="13"/>
      <color theme="10"/>
      <name val="Times New Roman"/>
      <family val="1"/>
    </font>
    <font>
      <sz val="13"/>
      <color rgb="FF000000"/>
      <name val="Times New Roman"/>
      <family val="1"/>
    </font>
    <font>
      <sz val="14"/>
      <color rgb="FF000000"/>
      <name val="Times New Roman"/>
      <family val="1"/>
    </font>
    <font>
      <sz val="14"/>
      <color theme="1"/>
      <name val="Times New Roman"/>
      <family val="1"/>
    </font>
    <font>
      <sz val="14"/>
      <color rgb="FF1D2129"/>
      <name val="Times New Roman"/>
      <family val="1"/>
    </font>
    <font>
      <sz val="13"/>
      <color rgb="FF4B4F56"/>
      <name val="Times New Roman"/>
      <family val="1"/>
    </font>
    <font>
      <sz val="13"/>
      <color rgb="FF373636"/>
      <name val="Times New Roman"/>
      <family val="1"/>
    </font>
    <font>
      <sz val="13"/>
      <color rgb="FF1D2129"/>
      <name val="Times New Roman"/>
      <family val="1"/>
    </font>
    <font>
      <sz val="13"/>
      <color theme="10"/>
      <name val="Times New Roman"/>
      <family val="1"/>
    </font>
    <font>
      <sz val="11"/>
      <color theme="1"/>
      <name val="Times New Roman"/>
      <family val="1"/>
    </font>
    <font>
      <b/>
      <sz val="11"/>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6F7F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right>
        <color indexed="63"/>
      </right>
      <top style="thin"/>
      <bottom style="thin"/>
    </border>
    <border>
      <left/>
      <right/>
      <top/>
      <bottom style="thin"/>
    </border>
    <border>
      <left style="thin"/>
      <right>
        <color indexed="63"/>
      </right>
      <top style="thin"/>
      <bottom style="thin">
        <color rgb="FF000000"/>
      </bottom>
    </border>
    <border>
      <left>
        <color indexed="63"/>
      </left>
      <right style="thin"/>
      <top style="thin"/>
      <bottom style="thin">
        <color rgb="FF000000"/>
      </bottom>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8" applyNumberFormat="0" applyFill="0" applyAlignment="0" applyProtection="0"/>
    <xf numFmtId="0" fontId="50"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0" fillId="32"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122">
    <xf numFmtId="0" fontId="0" fillId="0" borderId="0" xfId="0" applyFont="1" applyAlignment="1">
      <alignment/>
    </xf>
    <xf numFmtId="0" fontId="55" fillId="0" borderId="12" xfId="0" applyFont="1" applyBorder="1" applyAlignment="1">
      <alignment horizontal="center" vertical="center" wrapText="1"/>
    </xf>
    <xf numFmtId="0" fontId="56" fillId="0" borderId="0" xfId="0" applyFont="1" applyAlignment="1">
      <alignment/>
    </xf>
    <xf numFmtId="0" fontId="56" fillId="0" borderId="0" xfId="0" applyFont="1" applyAlignment="1">
      <alignment wrapText="1"/>
    </xf>
    <xf numFmtId="49" fontId="56" fillId="0" borderId="0" xfId="0" applyNumberFormat="1" applyFont="1" applyAlignment="1">
      <alignment horizontal="center" wrapText="1"/>
    </xf>
    <xf numFmtId="0" fontId="56" fillId="0" borderId="0" xfId="0" applyFont="1" applyAlignment="1">
      <alignment vertical="center"/>
    </xf>
    <xf numFmtId="0" fontId="56" fillId="0" borderId="0" xfId="0" applyFont="1" applyAlignment="1">
      <alignment/>
    </xf>
    <xf numFmtId="0" fontId="55" fillId="0" borderId="0" xfId="0" applyFont="1" applyAlignment="1">
      <alignment vertical="center"/>
    </xf>
    <xf numFmtId="0" fontId="55" fillId="0" borderId="0" xfId="0" applyFont="1" applyAlignment="1">
      <alignment/>
    </xf>
    <xf numFmtId="0" fontId="57" fillId="0" borderId="0" xfId="56" applyFont="1" applyAlignment="1" applyProtection="1">
      <alignment vertical="center"/>
      <protection/>
    </xf>
    <xf numFmtId="164"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0" borderId="12" xfId="0" applyFont="1" applyBorder="1" applyAlignment="1">
      <alignment vertical="center" wrapText="1"/>
    </xf>
    <xf numFmtId="0" fontId="6" fillId="0" borderId="12" xfId="0" applyFont="1" applyBorder="1" applyAlignment="1">
      <alignment/>
    </xf>
    <xf numFmtId="0" fontId="6" fillId="0" borderId="12" xfId="0" applyFont="1" applyBorder="1" applyAlignment="1">
      <alignment wrapText="1"/>
    </xf>
    <xf numFmtId="0" fontId="6" fillId="0" borderId="12" xfId="0" applyFont="1" applyBorder="1" applyAlignment="1">
      <alignment horizontal="center"/>
    </xf>
    <xf numFmtId="0" fontId="58" fillId="0" borderId="12" xfId="0" applyFont="1" applyBorder="1" applyAlignment="1">
      <alignment/>
    </xf>
    <xf numFmtId="0" fontId="6" fillId="0" borderId="12" xfId="0" applyFont="1" applyBorder="1" applyAlignment="1" quotePrefix="1">
      <alignment horizontal="center"/>
    </xf>
    <xf numFmtId="0" fontId="47" fillId="0" borderId="12" xfId="56" applyBorder="1" applyAlignment="1" applyProtection="1">
      <alignment wrapText="1"/>
      <protection/>
    </xf>
    <xf numFmtId="0" fontId="58" fillId="0" borderId="12" xfId="0" applyFont="1" applyBorder="1" applyAlignment="1">
      <alignment wrapText="1"/>
    </xf>
    <xf numFmtId="0" fontId="58" fillId="0" borderId="12" xfId="0" applyFont="1" applyBorder="1" applyAlignment="1" quotePrefix="1">
      <alignment horizontal="center"/>
    </xf>
    <xf numFmtId="0" fontId="6" fillId="0" borderId="12" xfId="0" applyFont="1" applyBorder="1" applyAlignment="1">
      <alignment horizontal="right"/>
    </xf>
    <xf numFmtId="0" fontId="58" fillId="0" borderId="12" xfId="0" applyFont="1" applyBorder="1" applyAlignment="1" quotePrefix="1">
      <alignment horizontal="right"/>
    </xf>
    <xf numFmtId="14" fontId="6" fillId="0" borderId="12" xfId="0" applyNumberFormat="1" applyFont="1" applyBorder="1" applyAlignment="1">
      <alignment horizontal="right"/>
    </xf>
    <xf numFmtId="0" fontId="56" fillId="0" borderId="12" xfId="0" applyFont="1" applyBorder="1" applyAlignment="1">
      <alignment wrapText="1"/>
    </xf>
    <xf numFmtId="0" fontId="56" fillId="34" borderId="12" xfId="0" applyFont="1" applyFill="1" applyBorder="1" applyAlignment="1">
      <alignment vertical="center" wrapText="1"/>
    </xf>
    <xf numFmtId="0" fontId="56" fillId="34" borderId="12" xfId="0" applyFont="1" applyFill="1" applyBorder="1" applyAlignment="1">
      <alignment wrapText="1"/>
    </xf>
    <xf numFmtId="0" fontId="58" fillId="35" borderId="12" xfId="0" applyFont="1" applyFill="1" applyBorder="1" applyAlignment="1">
      <alignment horizontal="center" vertical="center" wrapText="1"/>
    </xf>
    <xf numFmtId="0" fontId="58" fillId="0" borderId="12" xfId="0" applyFont="1" applyBorder="1" applyAlignment="1">
      <alignment vertical="center" wrapText="1"/>
    </xf>
    <xf numFmtId="0" fontId="58" fillId="35" borderId="12" xfId="0" applyFont="1" applyFill="1" applyBorder="1" applyAlignment="1">
      <alignment horizontal="left"/>
    </xf>
    <xf numFmtId="49" fontId="58" fillId="35" borderId="12" xfId="0" applyNumberFormat="1" applyFont="1" applyFill="1" applyBorder="1" applyAlignment="1">
      <alignment horizontal="center"/>
    </xf>
    <xf numFmtId="0" fontId="6" fillId="0" borderId="12" xfId="0" applyFont="1" applyBorder="1" applyAlignment="1">
      <alignment/>
    </xf>
    <xf numFmtId="165" fontId="58" fillId="0" borderId="12" xfId="0" applyNumberFormat="1" applyFont="1" applyBorder="1" applyAlignment="1">
      <alignment horizontal="right" wrapText="1"/>
    </xf>
    <xf numFmtId="49" fontId="58" fillId="0" borderId="12" xfId="0" applyNumberFormat="1" applyFont="1" applyBorder="1" applyAlignment="1">
      <alignment horizontal="center" wrapText="1"/>
    </xf>
    <xf numFmtId="165" fontId="58" fillId="35" borderId="12" xfId="0" applyNumberFormat="1" applyFont="1" applyFill="1" applyBorder="1" applyAlignment="1">
      <alignment horizontal="right" wrapText="1"/>
    </xf>
    <xf numFmtId="0" fontId="58" fillId="35" borderId="12" xfId="0" applyFont="1" applyFill="1" applyBorder="1" applyAlignment="1">
      <alignment wrapText="1"/>
    </xf>
    <xf numFmtId="49" fontId="58" fillId="35" borderId="12" xfId="0" applyNumberFormat="1" applyFont="1" applyFill="1" applyBorder="1" applyAlignment="1">
      <alignment horizontal="center" wrapText="1"/>
    </xf>
    <xf numFmtId="166" fontId="58" fillId="0" borderId="12" xfId="0" applyNumberFormat="1" applyFont="1" applyBorder="1" applyAlignment="1">
      <alignment horizontal="right" wrapText="1"/>
    </xf>
    <xf numFmtId="0" fontId="58" fillId="0" borderId="12" xfId="0" applyFont="1" applyBorder="1" applyAlignment="1">
      <alignment horizontal="right" wrapText="1"/>
    </xf>
    <xf numFmtId="0" fontId="58" fillId="0" borderId="12" xfId="0" applyFont="1" applyBorder="1" applyAlignment="1">
      <alignment horizontal="left" wrapText="1"/>
    </xf>
    <xf numFmtId="0" fontId="7" fillId="0" borderId="12" xfId="0" applyFont="1" applyBorder="1" applyAlignment="1">
      <alignment horizontal="center" vertical="center" wrapText="1"/>
    </xf>
    <xf numFmtId="0" fontId="59" fillId="35" borderId="12" xfId="0" applyFont="1" applyFill="1" applyBorder="1" applyAlignment="1">
      <alignment horizontal="center" vertical="center" wrapText="1"/>
    </xf>
    <xf numFmtId="166" fontId="7" fillId="0" borderId="12" xfId="0" applyNumberFormat="1" applyFont="1" applyBorder="1" applyAlignment="1">
      <alignment horizontal="center" vertical="center" wrapText="1"/>
    </xf>
    <xf numFmtId="165" fontId="7" fillId="0" borderId="12" xfId="0" applyNumberFormat="1" applyFont="1" applyBorder="1" applyAlignment="1">
      <alignment horizontal="center" vertical="center" wrapText="1"/>
    </xf>
    <xf numFmtId="14" fontId="60" fillId="0" borderId="12" xfId="0" applyNumberFormat="1" applyFont="1" applyBorder="1" applyAlignment="1">
      <alignment horizontal="center" vertical="center" wrapText="1"/>
    </xf>
    <xf numFmtId="0" fontId="60" fillId="0" borderId="12" xfId="0" applyFont="1" applyBorder="1" applyAlignment="1">
      <alignment horizontal="center" vertical="center" wrapText="1"/>
    </xf>
    <xf numFmtId="0" fontId="7" fillId="0" borderId="12" xfId="0" applyFont="1" applyBorder="1" applyAlignment="1" quotePrefix="1">
      <alignment horizontal="center" vertical="center" wrapText="1"/>
    </xf>
    <xf numFmtId="0" fontId="60" fillId="0" borderId="12" xfId="0" applyFont="1" applyBorder="1" applyAlignment="1" quotePrefix="1">
      <alignment horizontal="center" vertical="center"/>
    </xf>
    <xf numFmtId="0" fontId="61" fillId="36" borderId="12" xfId="0" applyFont="1" applyFill="1" applyBorder="1" applyAlignment="1" quotePrefix="1">
      <alignment horizontal="center" vertical="center" wrapText="1"/>
    </xf>
    <xf numFmtId="0" fontId="59" fillId="0" borderId="12" xfId="0" applyFont="1" applyBorder="1" applyAlignment="1">
      <alignment horizontal="center" vertical="center"/>
    </xf>
    <xf numFmtId="14" fontId="60" fillId="0" borderId="12" xfId="0" applyNumberFormat="1" applyFont="1" applyBorder="1" applyAlignment="1" quotePrefix="1">
      <alignment horizontal="center" vertical="center" wrapText="1"/>
    </xf>
    <xf numFmtId="165" fontId="7" fillId="0" borderId="12" xfId="0" applyNumberFormat="1" applyFont="1" applyBorder="1" applyAlignment="1">
      <alignment horizontal="center" vertical="center"/>
    </xf>
    <xf numFmtId="14" fontId="7" fillId="0" borderId="12" xfId="0" applyNumberFormat="1" applyFont="1" applyBorder="1" applyAlignment="1" quotePrefix="1">
      <alignment horizontal="center" vertical="center" wrapText="1"/>
    </xf>
    <xf numFmtId="14" fontId="60" fillId="0" borderId="12" xfId="0" applyNumberFormat="1" applyFont="1" applyBorder="1" applyAlignment="1" quotePrefix="1">
      <alignment horizontal="center" vertical="center"/>
    </xf>
    <xf numFmtId="0" fontId="59" fillId="33" borderId="12" xfId="0" applyFont="1" applyFill="1" applyBorder="1" applyAlignment="1">
      <alignment horizontal="center" vertical="center" wrapText="1"/>
    </xf>
    <xf numFmtId="0" fontId="6" fillId="0" borderId="13" xfId="0" applyFont="1" applyBorder="1" applyAlignment="1">
      <alignment horizontal="left"/>
    </xf>
    <xf numFmtId="0" fontId="58" fillId="0" borderId="13" xfId="0" applyFont="1" applyBorder="1" applyAlignment="1">
      <alignment horizontal="left" wrapText="1"/>
    </xf>
    <xf numFmtId="0" fontId="6" fillId="0" borderId="0" xfId="0" applyFont="1" applyAlignment="1">
      <alignment horizontal="left" wrapText="1"/>
    </xf>
    <xf numFmtId="0" fontId="58" fillId="0" borderId="13" xfId="0" applyFont="1" applyBorder="1" applyAlignment="1">
      <alignment horizontal="center" wrapText="1"/>
    </xf>
    <xf numFmtId="0" fontId="56" fillId="0" borderId="0" xfId="0" applyFont="1" applyAlignment="1">
      <alignment horizontal="center" wrapText="1"/>
    </xf>
    <xf numFmtId="0" fontId="58" fillId="35" borderId="13" xfId="0" applyFont="1" applyFill="1" applyBorder="1" applyAlignment="1">
      <alignment horizontal="center" wrapText="1"/>
    </xf>
    <xf numFmtId="0" fontId="58" fillId="0" borderId="13" xfId="0" applyFont="1" applyBorder="1" applyAlignment="1">
      <alignment horizontal="right" wrapText="1"/>
    </xf>
    <xf numFmtId="166" fontId="58" fillId="0" borderId="13" xfId="0" applyNumberFormat="1" applyFont="1" applyBorder="1" applyAlignment="1">
      <alignment horizontal="right" wrapText="1"/>
    </xf>
    <xf numFmtId="0" fontId="58" fillId="0" borderId="13" xfId="0" applyFont="1" applyBorder="1" applyAlignment="1" quotePrefix="1">
      <alignment horizontal="right" wrapText="1"/>
    </xf>
    <xf numFmtId="166" fontId="58" fillId="0" borderId="13" xfId="0" applyNumberFormat="1" applyFont="1" applyBorder="1" applyAlignment="1" quotePrefix="1">
      <alignment horizontal="right" wrapText="1"/>
    </xf>
    <xf numFmtId="165" fontId="58" fillId="0" borderId="13" xfId="0" applyNumberFormat="1" applyFont="1" applyBorder="1" applyAlignment="1" quotePrefix="1">
      <alignment horizontal="right" wrapText="1"/>
    </xf>
    <xf numFmtId="0" fontId="62" fillId="0" borderId="0" xfId="0" applyFont="1" applyAlignment="1">
      <alignment horizontal="center"/>
    </xf>
    <xf numFmtId="0" fontId="62" fillId="0" borderId="0" xfId="0" applyFont="1" applyAlignment="1" quotePrefix="1">
      <alignment horizontal="center"/>
    </xf>
    <xf numFmtId="49" fontId="58" fillId="0" borderId="13" xfId="0" applyNumberFormat="1" applyFont="1" applyBorder="1" applyAlignment="1">
      <alignment horizontal="center" wrapText="1"/>
    </xf>
    <xf numFmtId="0" fontId="63" fillId="35" borderId="0" xfId="0" applyFont="1" applyFill="1" applyAlignment="1">
      <alignment horizontal="left" wrapText="1"/>
    </xf>
    <xf numFmtId="0" fontId="6" fillId="37" borderId="0" xfId="0" applyFont="1" applyFill="1" applyAlignment="1">
      <alignment horizontal="left" wrapText="1"/>
    </xf>
    <xf numFmtId="0" fontId="6" fillId="0" borderId="13" xfId="0" applyFont="1" applyBorder="1" applyAlignment="1">
      <alignment horizontal="right"/>
    </xf>
    <xf numFmtId="0" fontId="6" fillId="0" borderId="13" xfId="0" applyFont="1" applyBorder="1" applyAlignment="1">
      <alignment horizontal="center"/>
    </xf>
    <xf numFmtId="0" fontId="64" fillId="0" borderId="14" xfId="0" applyFont="1" applyBorder="1" applyAlignment="1">
      <alignment horizontal="left" wrapText="1"/>
    </xf>
    <xf numFmtId="0" fontId="65" fillId="0" borderId="0" xfId="56" applyFont="1" applyAlignment="1" applyProtection="1">
      <alignment vertical="center"/>
      <protection/>
    </xf>
    <xf numFmtId="0" fontId="6" fillId="0" borderId="0" xfId="0" applyFont="1" applyAlignment="1">
      <alignment horizontal="center"/>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33" borderId="12" xfId="0" applyFont="1" applyFill="1" applyBorder="1" applyAlignment="1">
      <alignment vertical="center" wrapText="1"/>
    </xf>
    <xf numFmtId="0" fontId="7" fillId="38" borderId="12" xfId="0" applyFont="1" applyFill="1" applyBorder="1" applyAlignment="1">
      <alignment horizontal="center" vertical="center" wrapText="1"/>
    </xf>
    <xf numFmtId="0" fontId="58" fillId="35" borderId="12" xfId="0" applyFont="1" applyFill="1" applyBorder="1" applyAlignment="1">
      <alignment horizontal="left" wrapText="1"/>
    </xf>
    <xf numFmtId="0" fontId="6" fillId="0" borderId="12" xfId="0" applyFont="1" applyFill="1" applyBorder="1" applyAlignment="1">
      <alignment vertical="center" wrapText="1"/>
    </xf>
    <xf numFmtId="0" fontId="56" fillId="0" borderId="12" xfId="0" applyFont="1" applyBorder="1" applyAlignment="1">
      <alignment/>
    </xf>
    <xf numFmtId="0" fontId="66" fillId="0" borderId="0" xfId="0" applyFont="1" applyAlignment="1">
      <alignment/>
    </xf>
    <xf numFmtId="0" fontId="6" fillId="0" borderId="13" xfId="0" applyFont="1" applyBorder="1" applyAlignment="1">
      <alignment horizontal="left" wrapText="1"/>
    </xf>
    <xf numFmtId="0" fontId="66" fillId="0" borderId="12" xfId="0" applyFont="1" applyBorder="1" applyAlignment="1">
      <alignment/>
    </xf>
    <xf numFmtId="0" fontId="66" fillId="0" borderId="15" xfId="0" applyFont="1" applyBorder="1" applyAlignment="1">
      <alignment/>
    </xf>
    <xf numFmtId="0" fontId="67" fillId="0" borderId="12" xfId="0" applyFont="1" applyBorder="1" applyAlignment="1">
      <alignment/>
    </xf>
    <xf numFmtId="0" fontId="58" fillId="0" borderId="12" xfId="0" applyFont="1" applyBorder="1" applyAlignment="1">
      <alignment horizontal="left" vertical="center" wrapText="1"/>
    </xf>
    <xf numFmtId="0" fontId="58" fillId="35" borderId="12" xfId="0" applyFont="1" applyFill="1" applyBorder="1" applyAlignment="1">
      <alignment vertical="center" wrapText="1"/>
    </xf>
    <xf numFmtId="0" fontId="58" fillId="0" borderId="13" xfId="0" applyNumberFormat="1" applyFont="1" applyBorder="1" applyAlignment="1">
      <alignment horizontal="center" wrapText="1"/>
    </xf>
    <xf numFmtId="0" fontId="56" fillId="33" borderId="12" xfId="0" applyFont="1" applyFill="1" applyBorder="1" applyAlignment="1">
      <alignment horizontal="center" wrapText="1"/>
    </xf>
    <xf numFmtId="0" fontId="56" fillId="34" borderId="12" xfId="0" applyFont="1" applyFill="1" applyBorder="1" applyAlignment="1">
      <alignment/>
    </xf>
    <xf numFmtId="0" fontId="56" fillId="34" borderId="12" xfId="0" applyFont="1" applyFill="1" applyBorder="1" applyAlignment="1">
      <alignment horizontal="right"/>
    </xf>
    <xf numFmtId="49" fontId="56" fillId="34" borderId="12" xfId="0" applyNumberFormat="1" applyFont="1" applyFill="1" applyBorder="1" applyAlignment="1">
      <alignment horizontal="center" wrapText="1"/>
    </xf>
    <xf numFmtId="0" fontId="56" fillId="34" borderId="12" xfId="0" applyNumberFormat="1" applyFont="1" applyFill="1" applyBorder="1" applyAlignment="1">
      <alignment horizontal="center" wrapText="1"/>
    </xf>
    <xf numFmtId="0" fontId="58" fillId="35" borderId="12" xfId="0" applyFont="1" applyFill="1" applyBorder="1" applyAlignment="1">
      <alignment horizontal="center" wrapText="1"/>
    </xf>
    <xf numFmtId="0" fontId="58" fillId="0" borderId="12" xfId="0" applyFont="1" applyBorder="1" applyAlignment="1">
      <alignment horizontal="center" wrapText="1"/>
    </xf>
    <xf numFmtId="0" fontId="58" fillId="35" borderId="12" xfId="0" applyFont="1" applyFill="1" applyBorder="1" applyAlignment="1">
      <alignment/>
    </xf>
    <xf numFmtId="0" fontId="6" fillId="35" borderId="12" xfId="0" applyFont="1" applyFill="1" applyBorder="1" applyAlignment="1">
      <alignment/>
    </xf>
    <xf numFmtId="0" fontId="55" fillId="0" borderId="0" xfId="0" applyFont="1" applyAlignment="1">
      <alignment wrapText="1"/>
    </xf>
    <xf numFmtId="49" fontId="56" fillId="0" borderId="0" xfId="0" applyNumberFormat="1" applyFont="1" applyAlignment="1">
      <alignment wrapText="1"/>
    </xf>
    <xf numFmtId="49" fontId="55" fillId="0" borderId="0" xfId="0" applyNumberFormat="1" applyFont="1" applyAlignment="1">
      <alignment horizontal="center" wrapText="1"/>
    </xf>
    <xf numFmtId="49" fontId="56" fillId="0" borderId="0" xfId="0" applyNumberFormat="1" applyFont="1" applyAlignment="1">
      <alignment horizontal="center" wrapText="1"/>
    </xf>
    <xf numFmtId="0" fontId="56" fillId="0" borderId="0" xfId="0" applyFont="1" applyAlignment="1">
      <alignment horizontal="center"/>
    </xf>
    <xf numFmtId="0" fontId="55" fillId="0" borderId="0" xfId="0" applyFont="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5" fillId="0" borderId="0" xfId="0" applyNumberFormat="1" applyFont="1" applyAlignment="1">
      <alignment horizontal="center" wrapText="1"/>
    </xf>
    <xf numFmtId="0" fontId="55" fillId="0" borderId="0" xfId="0" applyFont="1" applyAlignment="1">
      <alignment horizontal="center" wrapText="1"/>
    </xf>
    <xf numFmtId="0" fontId="55" fillId="0" borderId="15" xfId="0" applyFont="1" applyBorder="1" applyAlignment="1">
      <alignment horizontal="center" vertical="center" wrapText="1"/>
    </xf>
    <xf numFmtId="0" fontId="55" fillId="0" borderId="19" xfId="0" applyFont="1" applyBorder="1" applyAlignment="1">
      <alignment horizontal="center" vertical="center" wrapText="1"/>
    </xf>
    <xf numFmtId="164" fontId="5" fillId="0" borderId="15"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68" fillId="0" borderId="16" xfId="0" applyFont="1" applyBorder="1" applyAlignment="1">
      <alignment horizontal="center"/>
    </xf>
  </cellXfs>
  <cellStyles count="55">
    <cellStyle name="Normal" xfId="0"/>
    <cellStyle name="2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amnguyenthi.vnu@gmail.com" TargetMode="External" /><Relationship Id="rId2" Type="http://schemas.openxmlformats.org/officeDocument/2006/relationships/hyperlink" Target="mailto:vanchusol.vnu@gmail.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2"/>
  <sheetViews>
    <sheetView zoomScale="90" zoomScaleNormal="90" zoomScalePageLayoutView="0" workbookViewId="0" topLeftCell="A1">
      <selection activeCell="D15" sqref="D15"/>
    </sheetView>
  </sheetViews>
  <sheetFormatPr defaultColWidth="9.140625" defaultRowHeight="15"/>
  <cols>
    <col min="1" max="1" width="6.28125" style="60" customWidth="1"/>
    <col min="2" max="2" width="25.57421875" style="3" hidden="1" customWidth="1"/>
    <col min="3" max="3" width="13.28125" style="3" customWidth="1"/>
    <col min="4" max="4" width="23.28125" style="3" customWidth="1"/>
    <col min="5" max="5" width="8.00390625" style="3" customWidth="1"/>
    <col min="6" max="6" width="14.00390625" style="3" customWidth="1"/>
    <col min="7" max="7" width="56.57421875" style="3" customWidth="1"/>
    <col min="8" max="8" width="0.13671875" style="4" hidden="1" customWidth="1"/>
    <col min="9" max="9" width="14.140625" style="4" customWidth="1"/>
    <col min="10" max="10" width="20.28125" style="4" hidden="1" customWidth="1"/>
    <col min="11" max="11" width="21.421875" style="4" customWidth="1"/>
    <col min="12" max="12" width="9.140625" style="4" customWidth="1"/>
    <col min="13" max="16384" width="9.140625" style="6" customWidth="1"/>
  </cols>
  <sheetData>
    <row r="1" spans="1:4" ht="16.5">
      <c r="A1" s="106" t="s">
        <v>0</v>
      </c>
      <c r="B1" s="106"/>
      <c r="C1" s="106"/>
      <c r="D1" s="106"/>
    </row>
    <row r="2" spans="1:4" ht="16.5">
      <c r="A2" s="106" t="s">
        <v>1</v>
      </c>
      <c r="B2" s="106"/>
      <c r="C2" s="106"/>
      <c r="D2" s="106"/>
    </row>
    <row r="3" spans="1:12" ht="26.25" customHeight="1">
      <c r="A3" s="107" t="s">
        <v>818</v>
      </c>
      <c r="B3" s="107"/>
      <c r="C3" s="107"/>
      <c r="D3" s="107"/>
      <c r="E3" s="107"/>
      <c r="F3" s="107"/>
      <c r="G3" s="107"/>
      <c r="H3" s="107"/>
      <c r="I3" s="107"/>
      <c r="J3" s="107"/>
      <c r="K3" s="107"/>
      <c r="L3" s="107"/>
    </row>
    <row r="4" spans="1:12" ht="22.5" customHeight="1">
      <c r="A4" s="108" t="s">
        <v>632</v>
      </c>
      <c r="B4" s="108"/>
      <c r="C4" s="108"/>
      <c r="D4" s="108"/>
      <c r="E4" s="108"/>
      <c r="F4" s="108"/>
      <c r="G4" s="108"/>
      <c r="H4" s="108"/>
      <c r="I4" s="108"/>
      <c r="J4" s="108"/>
      <c r="K4" s="108"/>
      <c r="L4" s="108"/>
    </row>
    <row r="5" spans="1:14" s="8" customFormat="1" ht="74.25" customHeight="1">
      <c r="A5" s="1" t="s">
        <v>2</v>
      </c>
      <c r="B5" s="1" t="s">
        <v>3</v>
      </c>
      <c r="C5" s="10" t="s">
        <v>5</v>
      </c>
      <c r="D5" s="109" t="s">
        <v>3</v>
      </c>
      <c r="E5" s="110"/>
      <c r="F5" s="1" t="s">
        <v>816</v>
      </c>
      <c r="G5" s="1" t="s">
        <v>4</v>
      </c>
      <c r="H5" s="11" t="s">
        <v>6</v>
      </c>
      <c r="I5" s="11" t="s">
        <v>767</v>
      </c>
      <c r="J5" s="10" t="s">
        <v>7</v>
      </c>
      <c r="K5" s="111" t="s">
        <v>770</v>
      </c>
      <c r="L5" s="112"/>
      <c r="M5" s="10" t="s">
        <v>702</v>
      </c>
      <c r="N5" s="7"/>
    </row>
    <row r="6" spans="1:14" ht="49.5" customHeight="1">
      <c r="A6" s="61">
        <v>1</v>
      </c>
      <c r="B6" s="56" t="s">
        <v>531</v>
      </c>
      <c r="C6" s="73">
        <v>14050758</v>
      </c>
      <c r="D6" s="56" t="str">
        <f aca="true" t="shared" si="0" ref="D6:D33">LEFT(B6,LEN(B6)-LEN(E6))</f>
        <v>Nguyễn Ngọc Minh </v>
      </c>
      <c r="E6" s="56" t="s">
        <v>724</v>
      </c>
      <c r="F6" s="72" t="s">
        <v>532</v>
      </c>
      <c r="G6" s="57" t="s">
        <v>533</v>
      </c>
      <c r="H6" s="69" t="s">
        <v>534</v>
      </c>
      <c r="I6" s="69" t="s">
        <v>768</v>
      </c>
      <c r="J6" s="59" t="s">
        <v>641</v>
      </c>
      <c r="K6" s="92" t="str">
        <f aca="true" t="shared" si="1" ref="K6:K33">LEFT(J6,LEN(J6)-LEN(L6))</f>
        <v>ThS. Lê Thị Phương </v>
      </c>
      <c r="L6" s="59" t="s">
        <v>711</v>
      </c>
      <c r="M6" s="13" t="s">
        <v>703</v>
      </c>
      <c r="N6" s="9"/>
    </row>
    <row r="7" spans="1:14" ht="49.5" customHeight="1">
      <c r="A7" s="61">
        <v>2</v>
      </c>
      <c r="B7" s="56" t="s">
        <v>535</v>
      </c>
      <c r="C7" s="59">
        <v>14050470</v>
      </c>
      <c r="D7" s="56" t="str">
        <f t="shared" si="0"/>
        <v>Đoàn Vân </v>
      </c>
      <c r="E7" s="56" t="s">
        <v>723</v>
      </c>
      <c r="F7" s="62" t="s">
        <v>536</v>
      </c>
      <c r="G7" s="57" t="s">
        <v>537</v>
      </c>
      <c r="H7" s="69" t="s">
        <v>538</v>
      </c>
      <c r="I7" s="69" t="s">
        <v>768</v>
      </c>
      <c r="J7" s="59" t="s">
        <v>639</v>
      </c>
      <c r="K7" s="92" t="str">
        <f t="shared" si="1"/>
        <v>TS. Nguyễn Phú </v>
      </c>
      <c r="L7" s="59" t="s">
        <v>716</v>
      </c>
      <c r="M7" s="13" t="s">
        <v>703</v>
      </c>
      <c r="N7" s="9"/>
    </row>
    <row r="8" spans="1:14" ht="49.5" customHeight="1">
      <c r="A8" s="61">
        <v>3</v>
      </c>
      <c r="B8" s="56" t="s">
        <v>539</v>
      </c>
      <c r="C8" s="67">
        <v>14050699</v>
      </c>
      <c r="D8" s="56" t="str">
        <f t="shared" si="0"/>
        <v>Hoàng Thị Ngọc </v>
      </c>
      <c r="E8" s="56" t="s">
        <v>725</v>
      </c>
      <c r="F8" s="64" t="s">
        <v>540</v>
      </c>
      <c r="G8" s="57" t="s">
        <v>541</v>
      </c>
      <c r="H8" s="68" t="s">
        <v>542</v>
      </c>
      <c r="I8" s="69" t="s">
        <v>768</v>
      </c>
      <c r="J8" s="59" t="s">
        <v>543</v>
      </c>
      <c r="K8" s="92" t="str">
        <f t="shared" si="1"/>
        <v>TS. Đinh Thị Thanh </v>
      </c>
      <c r="L8" s="59" t="s">
        <v>712</v>
      </c>
      <c r="M8" s="13" t="s">
        <v>703</v>
      </c>
      <c r="N8" s="9"/>
    </row>
    <row r="9" spans="1:14" ht="45.75" customHeight="1">
      <c r="A9" s="61">
        <v>4</v>
      </c>
      <c r="B9" s="56" t="s">
        <v>544</v>
      </c>
      <c r="C9" s="73">
        <v>14050660</v>
      </c>
      <c r="D9" s="56" t="str">
        <f t="shared" si="0"/>
        <v>Trương Thanh </v>
      </c>
      <c r="E9" s="56" t="s">
        <v>726</v>
      </c>
      <c r="F9" s="72" t="s">
        <v>545</v>
      </c>
      <c r="G9" s="57" t="s">
        <v>546</v>
      </c>
      <c r="H9" s="69" t="s">
        <v>547</v>
      </c>
      <c r="I9" s="69" t="s">
        <v>768</v>
      </c>
      <c r="J9" s="59" t="s">
        <v>666</v>
      </c>
      <c r="K9" s="92" t="str">
        <f t="shared" si="1"/>
        <v>PGS.TS. Trần Thị Thanh </v>
      </c>
      <c r="L9" s="59" t="s">
        <v>713</v>
      </c>
      <c r="M9" s="13" t="s">
        <v>703</v>
      </c>
      <c r="N9" s="9"/>
    </row>
    <row r="10" spans="1:14" s="3" customFormat="1" ht="49.5" customHeight="1">
      <c r="A10" s="61">
        <v>5</v>
      </c>
      <c r="B10" s="56" t="s">
        <v>548</v>
      </c>
      <c r="C10" s="59">
        <v>14050057</v>
      </c>
      <c r="D10" s="56" t="str">
        <f t="shared" si="0"/>
        <v>Bùi Ngọc </v>
      </c>
      <c r="E10" s="56" t="s">
        <v>727</v>
      </c>
      <c r="F10" s="62" t="s">
        <v>549</v>
      </c>
      <c r="G10" s="57" t="s">
        <v>550</v>
      </c>
      <c r="H10" s="69" t="s">
        <v>551</v>
      </c>
      <c r="I10" s="69" t="s">
        <v>768</v>
      </c>
      <c r="J10" s="59" t="s">
        <v>636</v>
      </c>
      <c r="K10" s="92" t="str">
        <f t="shared" si="1"/>
        <v>ThS. Nguyễn Quốc </v>
      </c>
      <c r="L10" s="59" t="s">
        <v>714</v>
      </c>
      <c r="M10" s="13" t="s">
        <v>703</v>
      </c>
      <c r="N10" s="5"/>
    </row>
    <row r="11" spans="1:14" s="3" customFormat="1" ht="49.5" customHeight="1">
      <c r="A11" s="61">
        <v>6</v>
      </c>
      <c r="B11" s="56" t="s">
        <v>552</v>
      </c>
      <c r="C11" s="59">
        <v>14050774</v>
      </c>
      <c r="D11" s="56" t="str">
        <f t="shared" si="0"/>
        <v>Phạm Ánh </v>
      </c>
      <c r="E11" s="56" t="s">
        <v>728</v>
      </c>
      <c r="F11" s="62" t="s">
        <v>553</v>
      </c>
      <c r="G11" s="74" t="s">
        <v>554</v>
      </c>
      <c r="H11" s="69" t="s">
        <v>555</v>
      </c>
      <c r="I11" s="69" t="s">
        <v>768</v>
      </c>
      <c r="J11" s="76" t="s">
        <v>669</v>
      </c>
      <c r="K11" s="92" t="str">
        <f t="shared" si="1"/>
        <v>TS. Lê Trung </v>
      </c>
      <c r="L11" s="76" t="s">
        <v>720</v>
      </c>
      <c r="M11" s="13" t="s">
        <v>703</v>
      </c>
      <c r="N11" s="5"/>
    </row>
    <row r="12" spans="1:14" s="3" customFormat="1" ht="49.5" customHeight="1">
      <c r="A12" s="61">
        <v>7</v>
      </c>
      <c r="B12" s="56" t="s">
        <v>807</v>
      </c>
      <c r="C12" s="59">
        <v>14050391</v>
      </c>
      <c r="D12" s="56" t="s">
        <v>819</v>
      </c>
      <c r="E12" s="56" t="s">
        <v>718</v>
      </c>
      <c r="F12" s="63">
        <v>35311</v>
      </c>
      <c r="G12" s="70" t="s">
        <v>556</v>
      </c>
      <c r="H12" s="69" t="s">
        <v>557</v>
      </c>
      <c r="I12" s="69" t="s">
        <v>768</v>
      </c>
      <c r="J12" s="59" t="s">
        <v>639</v>
      </c>
      <c r="K12" s="92" t="str">
        <f t="shared" si="1"/>
        <v>TS. Nguyễn Phú </v>
      </c>
      <c r="L12" s="59" t="s">
        <v>716</v>
      </c>
      <c r="M12" s="13" t="s">
        <v>703</v>
      </c>
      <c r="N12" s="5"/>
    </row>
    <row r="13" spans="1:14" ht="49.5" customHeight="1">
      <c r="A13" s="61">
        <v>8</v>
      </c>
      <c r="B13" s="56" t="s">
        <v>273</v>
      </c>
      <c r="C13" s="59">
        <v>14050083</v>
      </c>
      <c r="D13" s="56" t="str">
        <f t="shared" si="0"/>
        <v>Nguyễn Thị </v>
      </c>
      <c r="E13" s="56" t="s">
        <v>729</v>
      </c>
      <c r="F13" s="62" t="s">
        <v>558</v>
      </c>
      <c r="G13" s="57" t="s">
        <v>559</v>
      </c>
      <c r="H13" s="69" t="s">
        <v>560</v>
      </c>
      <c r="I13" s="69" t="s">
        <v>768</v>
      </c>
      <c r="J13" s="59" t="s">
        <v>116</v>
      </c>
      <c r="K13" s="92" t="str">
        <f t="shared" si="1"/>
        <v>TS. Nguyễn Thị </v>
      </c>
      <c r="L13" s="59" t="s">
        <v>717</v>
      </c>
      <c r="M13" s="13" t="s">
        <v>703</v>
      </c>
      <c r="N13" s="5"/>
    </row>
    <row r="14" spans="1:14" ht="49.5" customHeight="1">
      <c r="A14" s="61">
        <v>9</v>
      </c>
      <c r="B14" s="56" t="s">
        <v>561</v>
      </c>
      <c r="C14" s="59">
        <v>14050065</v>
      </c>
      <c r="D14" s="56" t="str">
        <f t="shared" si="0"/>
        <v>Bùi Thị Minh </v>
      </c>
      <c r="E14" s="56" t="s">
        <v>730</v>
      </c>
      <c r="F14" s="62" t="s">
        <v>562</v>
      </c>
      <c r="G14" s="57" t="s">
        <v>563</v>
      </c>
      <c r="H14" s="69" t="s">
        <v>564</v>
      </c>
      <c r="I14" s="69" t="s">
        <v>768</v>
      </c>
      <c r="J14" s="59" t="s">
        <v>670</v>
      </c>
      <c r="K14" s="92" t="str">
        <f t="shared" si="1"/>
        <v>TS. Đinh Xuân </v>
      </c>
      <c r="L14" s="59" t="s">
        <v>765</v>
      </c>
      <c r="M14" s="13" t="s">
        <v>703</v>
      </c>
      <c r="N14" s="5"/>
    </row>
    <row r="15" spans="1:14" ht="49.5" customHeight="1">
      <c r="A15" s="61">
        <v>10</v>
      </c>
      <c r="B15" s="56" t="s">
        <v>565</v>
      </c>
      <c r="C15" s="59">
        <v>14050274</v>
      </c>
      <c r="D15" s="56" t="str">
        <f t="shared" si="0"/>
        <v>Vũ Công </v>
      </c>
      <c r="E15" s="56" t="s">
        <v>731</v>
      </c>
      <c r="F15" s="62" t="s">
        <v>566</v>
      </c>
      <c r="G15" s="57" t="s">
        <v>567</v>
      </c>
      <c r="H15" s="69"/>
      <c r="I15" s="69" t="s">
        <v>768</v>
      </c>
      <c r="J15" s="76" t="s">
        <v>669</v>
      </c>
      <c r="K15" s="92" t="str">
        <f t="shared" si="1"/>
        <v>TS. Lê Trung </v>
      </c>
      <c r="L15" s="76" t="s">
        <v>720</v>
      </c>
      <c r="M15" s="13" t="s">
        <v>703</v>
      </c>
      <c r="N15" s="5"/>
    </row>
    <row r="16" spans="1:14" ht="49.5" customHeight="1">
      <c r="A16" s="61">
        <v>11</v>
      </c>
      <c r="B16" s="56" t="s">
        <v>568</v>
      </c>
      <c r="C16" s="59">
        <v>14050279</v>
      </c>
      <c r="D16" s="56" t="str">
        <f t="shared" si="0"/>
        <v>Nguyễn Hà </v>
      </c>
      <c r="E16" s="56" t="s">
        <v>732</v>
      </c>
      <c r="F16" s="64" t="s">
        <v>569</v>
      </c>
      <c r="G16" s="57" t="s">
        <v>570</v>
      </c>
      <c r="H16" s="69" t="s">
        <v>571</v>
      </c>
      <c r="I16" s="69" t="s">
        <v>768</v>
      </c>
      <c r="J16" s="59" t="s">
        <v>543</v>
      </c>
      <c r="K16" s="92" t="str">
        <f t="shared" si="1"/>
        <v>TS. Đinh Thị Thanh </v>
      </c>
      <c r="L16" s="59" t="s">
        <v>712</v>
      </c>
      <c r="M16" s="13" t="s">
        <v>703</v>
      </c>
      <c r="N16" s="5"/>
    </row>
    <row r="17" spans="1:16" s="5" customFormat="1" ht="49.5" customHeight="1">
      <c r="A17" s="61">
        <v>12</v>
      </c>
      <c r="B17" s="56" t="s">
        <v>572</v>
      </c>
      <c r="C17" s="59">
        <v>14050412</v>
      </c>
      <c r="D17" s="56" t="str">
        <f t="shared" si="0"/>
        <v>Trần Trang </v>
      </c>
      <c r="E17" s="56" t="s">
        <v>732</v>
      </c>
      <c r="F17" s="65" t="s">
        <v>573</v>
      </c>
      <c r="G17" s="58" t="s">
        <v>574</v>
      </c>
      <c r="H17" s="69" t="s">
        <v>575</v>
      </c>
      <c r="I17" s="69" t="s">
        <v>768</v>
      </c>
      <c r="J17" s="59" t="s">
        <v>670</v>
      </c>
      <c r="K17" s="92" t="str">
        <f t="shared" si="1"/>
        <v>TS. Đinh Xuân </v>
      </c>
      <c r="L17" s="59" t="s">
        <v>765</v>
      </c>
      <c r="M17" s="13" t="s">
        <v>703</v>
      </c>
      <c r="O17" s="6"/>
      <c r="P17" s="6"/>
    </row>
    <row r="18" spans="1:16" s="5" customFormat="1" ht="45.75" customHeight="1">
      <c r="A18" s="61">
        <v>13</v>
      </c>
      <c r="B18" s="56" t="s">
        <v>576</v>
      </c>
      <c r="C18" s="59">
        <v>14050747</v>
      </c>
      <c r="D18" s="56" t="str">
        <f t="shared" si="0"/>
        <v>Bạch Thành </v>
      </c>
      <c r="E18" s="56" t="s">
        <v>733</v>
      </c>
      <c r="F18" s="62" t="s">
        <v>467</v>
      </c>
      <c r="G18" s="57" t="s">
        <v>577</v>
      </c>
      <c r="H18" s="69" t="s">
        <v>578</v>
      </c>
      <c r="I18" s="69" t="s">
        <v>768</v>
      </c>
      <c r="J18" s="76" t="s">
        <v>669</v>
      </c>
      <c r="K18" s="92" t="str">
        <f t="shared" si="1"/>
        <v>TS. Lê Trung </v>
      </c>
      <c r="L18" s="76" t="s">
        <v>720</v>
      </c>
      <c r="M18" s="13" t="s">
        <v>703</v>
      </c>
      <c r="O18" s="6"/>
      <c r="P18" s="6"/>
    </row>
    <row r="19" spans="1:16" s="5" customFormat="1" ht="49.5" customHeight="1">
      <c r="A19" s="61">
        <v>14</v>
      </c>
      <c r="B19" s="56" t="s">
        <v>579</v>
      </c>
      <c r="C19" s="59">
        <v>14050723</v>
      </c>
      <c r="D19" s="56" t="str">
        <f t="shared" si="0"/>
        <v>Cao Thị </v>
      </c>
      <c r="E19" s="56" t="s">
        <v>734</v>
      </c>
      <c r="F19" s="62" t="s">
        <v>523</v>
      </c>
      <c r="G19" s="57" t="s">
        <v>580</v>
      </c>
      <c r="H19" s="69" t="s">
        <v>581</v>
      </c>
      <c r="I19" s="69" t="s">
        <v>768</v>
      </c>
      <c r="J19" s="59" t="s">
        <v>116</v>
      </c>
      <c r="K19" s="92" t="str">
        <f t="shared" si="1"/>
        <v>TS. Nguyễn Thị </v>
      </c>
      <c r="L19" s="59" t="s">
        <v>717</v>
      </c>
      <c r="M19" s="13" t="s">
        <v>703</v>
      </c>
      <c r="O19" s="6"/>
      <c r="P19" s="6"/>
    </row>
    <row r="20" spans="1:16" s="5" customFormat="1" ht="49.5" customHeight="1">
      <c r="A20" s="61">
        <v>15</v>
      </c>
      <c r="B20" s="86" t="s">
        <v>582</v>
      </c>
      <c r="C20" s="59">
        <v>14050779</v>
      </c>
      <c r="D20" s="56" t="str">
        <f t="shared" si="0"/>
        <v>Nguyễn Ngọc Phương </v>
      </c>
      <c r="E20" s="86" t="s">
        <v>735</v>
      </c>
      <c r="F20" s="62" t="s">
        <v>583</v>
      </c>
      <c r="G20" s="57" t="s">
        <v>584</v>
      </c>
      <c r="H20" s="69" t="s">
        <v>585</v>
      </c>
      <c r="I20" s="69" t="s">
        <v>768</v>
      </c>
      <c r="J20" s="59" t="s">
        <v>638</v>
      </c>
      <c r="K20" s="92" t="str">
        <f t="shared" si="1"/>
        <v>PGS.TS. Nguyễn Văn </v>
      </c>
      <c r="L20" s="59" t="s">
        <v>721</v>
      </c>
      <c r="M20" s="13" t="s">
        <v>703</v>
      </c>
      <c r="O20" s="6"/>
      <c r="P20" s="6"/>
    </row>
    <row r="21" spans="1:16" s="5" customFormat="1" ht="49.5" customHeight="1">
      <c r="A21" s="61">
        <v>16</v>
      </c>
      <c r="B21" s="56" t="s">
        <v>586</v>
      </c>
      <c r="C21" s="59">
        <v>14050748</v>
      </c>
      <c r="D21" s="56" t="str">
        <f t="shared" si="0"/>
        <v>Phạm Thị Thanh </v>
      </c>
      <c r="E21" s="56" t="s">
        <v>736</v>
      </c>
      <c r="F21" s="64" t="s">
        <v>631</v>
      </c>
      <c r="G21" s="57" t="s">
        <v>587</v>
      </c>
      <c r="H21" s="69" t="s">
        <v>588</v>
      </c>
      <c r="I21" s="69" t="s">
        <v>768</v>
      </c>
      <c r="J21" s="59" t="s">
        <v>18</v>
      </c>
      <c r="K21" s="92" t="str">
        <f t="shared" si="1"/>
        <v>ThS. Nguyễn Tiến </v>
      </c>
      <c r="L21" s="59" t="s">
        <v>720</v>
      </c>
      <c r="M21" s="13" t="s">
        <v>703</v>
      </c>
      <c r="O21" s="6"/>
      <c r="P21" s="6"/>
    </row>
    <row r="22" spans="1:16" s="5" customFormat="1" ht="49.5" customHeight="1">
      <c r="A22" s="61">
        <v>17</v>
      </c>
      <c r="B22" s="56" t="s">
        <v>589</v>
      </c>
      <c r="C22" s="59">
        <v>14050123</v>
      </c>
      <c r="D22" s="56" t="str">
        <f t="shared" si="0"/>
        <v>Cao Văn </v>
      </c>
      <c r="E22" s="56" t="s">
        <v>737</v>
      </c>
      <c r="F22" s="62" t="s">
        <v>590</v>
      </c>
      <c r="G22" s="71" t="s">
        <v>591</v>
      </c>
      <c r="H22" s="69" t="s">
        <v>592</v>
      </c>
      <c r="I22" s="69" t="s">
        <v>768</v>
      </c>
      <c r="J22" s="59" t="s">
        <v>18</v>
      </c>
      <c r="K22" s="92" t="str">
        <f t="shared" si="1"/>
        <v>ThS. Nguyễn Tiến </v>
      </c>
      <c r="L22" s="59" t="s">
        <v>720</v>
      </c>
      <c r="M22" s="13" t="s">
        <v>703</v>
      </c>
      <c r="O22" s="6"/>
      <c r="P22" s="6"/>
    </row>
    <row r="23" spans="1:16" s="5" customFormat="1" ht="49.5" customHeight="1">
      <c r="A23" s="61">
        <v>18</v>
      </c>
      <c r="B23" s="56" t="s">
        <v>593</v>
      </c>
      <c r="C23" s="59">
        <v>14050295</v>
      </c>
      <c r="D23" s="56" t="str">
        <f t="shared" si="0"/>
        <v>Dương Hồng </v>
      </c>
      <c r="E23" s="56" t="s">
        <v>717</v>
      </c>
      <c r="F23" s="63">
        <v>35370</v>
      </c>
      <c r="G23" s="57" t="s">
        <v>594</v>
      </c>
      <c r="H23" s="69" t="s">
        <v>595</v>
      </c>
      <c r="I23" s="69" t="s">
        <v>768</v>
      </c>
      <c r="J23" s="59" t="s">
        <v>667</v>
      </c>
      <c r="K23" s="92" t="str">
        <f t="shared" si="1"/>
        <v>TS. Trịnh Thị Phan </v>
      </c>
      <c r="L23" s="59" t="s">
        <v>719</v>
      </c>
      <c r="M23" s="13" t="s">
        <v>703</v>
      </c>
      <c r="O23" s="6"/>
      <c r="P23" s="6"/>
    </row>
    <row r="24" spans="1:16" s="5" customFormat="1" ht="49.5" customHeight="1">
      <c r="A24" s="61">
        <v>19</v>
      </c>
      <c r="B24" s="56" t="s">
        <v>596</v>
      </c>
      <c r="C24" s="59">
        <v>14050784</v>
      </c>
      <c r="D24" s="56" t="str">
        <f t="shared" si="0"/>
        <v>Lê Hồng </v>
      </c>
      <c r="E24" s="56" t="s">
        <v>717</v>
      </c>
      <c r="F24" s="66" t="s">
        <v>597</v>
      </c>
      <c r="G24" s="57" t="s">
        <v>598</v>
      </c>
      <c r="H24" s="69" t="s">
        <v>599</v>
      </c>
      <c r="I24" s="69" t="s">
        <v>768</v>
      </c>
      <c r="J24" s="59" t="s">
        <v>231</v>
      </c>
      <c r="K24" s="92" t="str">
        <f t="shared" si="1"/>
        <v>TS. Nguyễn Thế </v>
      </c>
      <c r="L24" s="59" t="s">
        <v>718</v>
      </c>
      <c r="M24" s="13" t="s">
        <v>703</v>
      </c>
      <c r="O24" s="6"/>
      <c r="P24" s="6"/>
    </row>
    <row r="25" spans="1:16" s="5" customFormat="1" ht="49.5" customHeight="1">
      <c r="A25" s="61">
        <v>20</v>
      </c>
      <c r="B25" s="56" t="s">
        <v>600</v>
      </c>
      <c r="C25" s="59">
        <v>14050753</v>
      </c>
      <c r="D25" s="56" t="str">
        <f t="shared" si="0"/>
        <v>Nguyễn Minh </v>
      </c>
      <c r="E25" s="56" t="s">
        <v>738</v>
      </c>
      <c r="F25" s="64" t="s">
        <v>601</v>
      </c>
      <c r="G25" s="57" t="s">
        <v>602</v>
      </c>
      <c r="H25" s="69" t="s">
        <v>603</v>
      </c>
      <c r="I25" s="69" t="s">
        <v>768</v>
      </c>
      <c r="J25" s="59" t="s">
        <v>18</v>
      </c>
      <c r="K25" s="92" t="str">
        <f t="shared" si="1"/>
        <v>ThS. Nguyễn Tiến </v>
      </c>
      <c r="L25" s="59" t="s">
        <v>720</v>
      </c>
      <c r="M25" s="13" t="s">
        <v>703</v>
      </c>
      <c r="O25" s="6"/>
      <c r="P25" s="6"/>
    </row>
    <row r="26" spans="1:14" ht="49.5" customHeight="1">
      <c r="A26" s="61">
        <v>21</v>
      </c>
      <c r="B26" s="56" t="s">
        <v>604</v>
      </c>
      <c r="C26" s="59">
        <v>14050447</v>
      </c>
      <c r="D26" s="56" t="str">
        <f t="shared" si="0"/>
        <v>Hà Minh </v>
      </c>
      <c r="E26" s="56" t="s">
        <v>739</v>
      </c>
      <c r="F26" s="65" t="s">
        <v>605</v>
      </c>
      <c r="G26" s="58" t="s">
        <v>606</v>
      </c>
      <c r="H26" s="69" t="s">
        <v>607</v>
      </c>
      <c r="I26" s="69" t="s">
        <v>768</v>
      </c>
      <c r="J26" s="59" t="s">
        <v>638</v>
      </c>
      <c r="K26" s="92" t="str">
        <f t="shared" si="1"/>
        <v>PGS.TS. Nguyễn Văn </v>
      </c>
      <c r="L26" s="59" t="s">
        <v>721</v>
      </c>
      <c r="M26" s="25" t="s">
        <v>703</v>
      </c>
      <c r="N26" s="5"/>
    </row>
    <row r="27" spans="1:14" ht="49.5" customHeight="1">
      <c r="A27" s="61">
        <v>22</v>
      </c>
      <c r="B27" s="56" t="s">
        <v>608</v>
      </c>
      <c r="C27" s="59">
        <v>14050795</v>
      </c>
      <c r="D27" s="56" t="str">
        <f t="shared" si="0"/>
        <v>Bùi Minh </v>
      </c>
      <c r="E27" s="56" t="s">
        <v>740</v>
      </c>
      <c r="F27" s="63">
        <v>35206</v>
      </c>
      <c r="G27" s="57" t="s">
        <v>609</v>
      </c>
      <c r="H27" s="69" t="s">
        <v>610</v>
      </c>
      <c r="I27" s="69" t="s">
        <v>768</v>
      </c>
      <c r="J27" s="59" t="s">
        <v>666</v>
      </c>
      <c r="K27" s="92" t="str">
        <f t="shared" si="1"/>
        <v>PGS.TS. Trần Thị Thanh </v>
      </c>
      <c r="L27" s="59" t="s">
        <v>713</v>
      </c>
      <c r="M27" s="13" t="s">
        <v>703</v>
      </c>
      <c r="N27" s="5"/>
    </row>
    <row r="28" spans="1:14" ht="49.5" customHeight="1">
      <c r="A28" s="61">
        <v>23</v>
      </c>
      <c r="B28" s="56" t="s">
        <v>611</v>
      </c>
      <c r="C28" s="59">
        <v>14050797</v>
      </c>
      <c r="D28" s="56" t="str">
        <f t="shared" si="0"/>
        <v>Đỗ Thu </v>
      </c>
      <c r="E28" s="56" t="s">
        <v>741</v>
      </c>
      <c r="F28" s="65" t="s">
        <v>612</v>
      </c>
      <c r="G28" s="57" t="s">
        <v>613</v>
      </c>
      <c r="H28" s="69" t="s">
        <v>614</v>
      </c>
      <c r="I28" s="69" t="s">
        <v>768</v>
      </c>
      <c r="J28" s="59" t="s">
        <v>641</v>
      </c>
      <c r="K28" s="92" t="str">
        <f t="shared" si="1"/>
        <v>ThS. Lê Thị Phương </v>
      </c>
      <c r="L28" s="59" t="s">
        <v>711</v>
      </c>
      <c r="M28" s="25" t="s">
        <v>703</v>
      </c>
      <c r="N28" s="5"/>
    </row>
    <row r="29" spans="1:14" ht="49.5" customHeight="1">
      <c r="A29" s="61">
        <v>24</v>
      </c>
      <c r="B29" s="56" t="s">
        <v>615</v>
      </c>
      <c r="C29" s="59">
        <v>14050185</v>
      </c>
      <c r="D29" s="56" t="str">
        <f t="shared" si="0"/>
        <v>Đồng Thu </v>
      </c>
      <c r="E29" s="56" t="s">
        <v>742</v>
      </c>
      <c r="F29" s="64" t="s">
        <v>616</v>
      </c>
      <c r="G29" s="57" t="s">
        <v>617</v>
      </c>
      <c r="H29" s="69" t="s">
        <v>618</v>
      </c>
      <c r="I29" s="69" t="s">
        <v>768</v>
      </c>
      <c r="J29" s="59" t="s">
        <v>116</v>
      </c>
      <c r="K29" s="92" t="str">
        <f t="shared" si="1"/>
        <v>TS. Nguyễn Thị </v>
      </c>
      <c r="L29" s="59" t="s">
        <v>717</v>
      </c>
      <c r="M29" s="25" t="s">
        <v>703</v>
      </c>
      <c r="N29" s="5"/>
    </row>
    <row r="30" spans="1:14" ht="49.5" customHeight="1">
      <c r="A30" s="61">
        <v>25</v>
      </c>
      <c r="B30" s="56" t="s">
        <v>619</v>
      </c>
      <c r="C30" s="59">
        <v>14050460</v>
      </c>
      <c r="D30" s="56" t="str">
        <f t="shared" si="0"/>
        <v>Nguyễn Thục </v>
      </c>
      <c r="E30" s="56" t="s">
        <v>742</v>
      </c>
      <c r="F30" s="62" t="s">
        <v>620</v>
      </c>
      <c r="G30" s="57" t="s">
        <v>621</v>
      </c>
      <c r="H30" s="69" t="s">
        <v>622</v>
      </c>
      <c r="I30" s="69" t="s">
        <v>768</v>
      </c>
      <c r="J30" s="59" t="s">
        <v>543</v>
      </c>
      <c r="K30" s="92" t="str">
        <f t="shared" si="1"/>
        <v>TS. Đinh Thị Thanh </v>
      </c>
      <c r="L30" s="59" t="s">
        <v>712</v>
      </c>
      <c r="M30" s="25" t="s">
        <v>703</v>
      </c>
      <c r="N30" s="5"/>
    </row>
    <row r="31" spans="1:16" s="5" customFormat="1" ht="49.5" customHeight="1">
      <c r="A31" s="61">
        <v>26</v>
      </c>
      <c r="B31" s="56" t="s">
        <v>623</v>
      </c>
      <c r="C31" s="59">
        <v>14050755</v>
      </c>
      <c r="D31" s="56" t="str">
        <f t="shared" si="0"/>
        <v>Trần Thị Ngọc </v>
      </c>
      <c r="E31" s="56" t="s">
        <v>713</v>
      </c>
      <c r="F31" s="63">
        <v>35193</v>
      </c>
      <c r="G31" s="57" t="s">
        <v>633</v>
      </c>
      <c r="H31" s="69" t="s">
        <v>624</v>
      </c>
      <c r="I31" s="69" t="s">
        <v>768</v>
      </c>
      <c r="J31" s="59" t="s">
        <v>666</v>
      </c>
      <c r="K31" s="92" t="str">
        <f t="shared" si="1"/>
        <v>PGS.TS. Trần Thị Thanh </v>
      </c>
      <c r="L31" s="59" t="s">
        <v>713</v>
      </c>
      <c r="M31" s="13" t="s">
        <v>703</v>
      </c>
      <c r="O31" s="6"/>
      <c r="P31" s="6"/>
    </row>
    <row r="32" spans="1:16" s="5" customFormat="1" ht="49.5" customHeight="1">
      <c r="A32" s="61">
        <v>27</v>
      </c>
      <c r="B32" s="86" t="s">
        <v>625</v>
      </c>
      <c r="C32" s="59">
        <v>14050757</v>
      </c>
      <c r="D32" s="56" t="str">
        <f t="shared" si="0"/>
        <v>Nguyễn Thị Thanh </v>
      </c>
      <c r="E32" s="86" t="s">
        <v>743</v>
      </c>
      <c r="F32" s="63">
        <v>35149</v>
      </c>
      <c r="G32" s="57" t="s">
        <v>626</v>
      </c>
      <c r="H32" s="69" t="s">
        <v>627</v>
      </c>
      <c r="I32" s="69" t="s">
        <v>768</v>
      </c>
      <c r="J32" s="59" t="s">
        <v>141</v>
      </c>
      <c r="K32" s="92" t="str">
        <f t="shared" si="1"/>
        <v>TS. Trần Thị Vân </v>
      </c>
      <c r="L32" s="59" t="s">
        <v>723</v>
      </c>
      <c r="M32" s="25" t="s">
        <v>703</v>
      </c>
      <c r="O32" s="6"/>
      <c r="P32" s="6"/>
    </row>
    <row r="33" spans="1:16" s="5" customFormat="1" ht="49.5" customHeight="1">
      <c r="A33" s="61">
        <v>28</v>
      </c>
      <c r="B33" s="57" t="s">
        <v>628</v>
      </c>
      <c r="C33" s="59">
        <v>13050615</v>
      </c>
      <c r="D33" s="56" t="str">
        <f t="shared" si="0"/>
        <v>Trần Bích </v>
      </c>
      <c r="E33" s="57" t="s">
        <v>712</v>
      </c>
      <c r="F33" s="63">
        <v>34395</v>
      </c>
      <c r="G33" s="57" t="s">
        <v>629</v>
      </c>
      <c r="H33" s="69" t="s">
        <v>630</v>
      </c>
      <c r="I33" s="69" t="s">
        <v>769</v>
      </c>
      <c r="J33" s="59" t="s">
        <v>18</v>
      </c>
      <c r="K33" s="92" t="str">
        <f t="shared" si="1"/>
        <v>ThS. Nguyễn Tiến </v>
      </c>
      <c r="L33" s="59" t="s">
        <v>720</v>
      </c>
      <c r="M33" s="25" t="s">
        <v>703</v>
      </c>
      <c r="N33" s="5" t="s">
        <v>704</v>
      </c>
      <c r="O33" s="6"/>
      <c r="P33" s="6"/>
    </row>
    <row r="35" spans="1:14" s="5" customFormat="1" ht="16.5">
      <c r="A35" s="2" t="s">
        <v>634</v>
      </c>
      <c r="B35" s="2"/>
      <c r="C35" s="2"/>
      <c r="D35" s="2"/>
      <c r="E35" s="2"/>
      <c r="F35" s="3"/>
      <c r="G35" s="3"/>
      <c r="H35" s="4"/>
      <c r="I35" s="4"/>
      <c r="J35" s="4"/>
      <c r="K35" s="4"/>
      <c r="L35" s="4"/>
      <c r="M35" s="6"/>
      <c r="N35" s="6"/>
    </row>
    <row r="36" spans="9:11" ht="23.25" customHeight="1">
      <c r="I36" s="113" t="s">
        <v>810</v>
      </c>
      <c r="J36" s="113"/>
      <c r="K36" s="113"/>
    </row>
    <row r="37" spans="9:11" ht="17.25" customHeight="1">
      <c r="I37" s="113" t="s">
        <v>811</v>
      </c>
      <c r="J37" s="113"/>
      <c r="K37" s="113"/>
    </row>
    <row r="42" spans="9:11" ht="20.25" customHeight="1">
      <c r="I42" s="105" t="s">
        <v>543</v>
      </c>
      <c r="J42" s="105"/>
      <c r="K42" s="105"/>
    </row>
  </sheetData>
  <sheetProtection/>
  <autoFilter ref="L6:L33"/>
  <mergeCells count="9">
    <mergeCell ref="I42:K42"/>
    <mergeCell ref="A1:D1"/>
    <mergeCell ref="A2:D2"/>
    <mergeCell ref="A3:L3"/>
    <mergeCell ref="A4:L4"/>
    <mergeCell ref="D5:E5"/>
    <mergeCell ref="K5:L5"/>
    <mergeCell ref="I36:K36"/>
    <mergeCell ref="I37:K37"/>
  </mergeCells>
  <printOptions horizontalCentered="1"/>
  <pageMargins left="0.45" right="0.45" top="0.5" bottom="0.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O67"/>
  <sheetViews>
    <sheetView zoomScale="90" zoomScaleNormal="90" zoomScalePageLayoutView="0" workbookViewId="0" topLeftCell="A1">
      <selection activeCell="E10" sqref="E10"/>
    </sheetView>
  </sheetViews>
  <sheetFormatPr defaultColWidth="9.140625" defaultRowHeight="15"/>
  <cols>
    <col min="1" max="1" width="8.421875" style="3" customWidth="1"/>
    <col min="2" max="2" width="15.140625" style="3" customWidth="1"/>
    <col min="3" max="3" width="23.8515625" style="3" hidden="1" customWidth="1"/>
    <col min="4" max="4" width="20.7109375" style="3" customWidth="1"/>
    <col min="5" max="5" width="11.00390625" style="3" customWidth="1"/>
    <col min="6" max="6" width="18.421875" style="3" customWidth="1"/>
    <col min="7" max="7" width="59.00390625" style="3" customWidth="1"/>
    <col min="8" max="8" width="20.421875" style="4" hidden="1" customWidth="1"/>
    <col min="9" max="9" width="22.7109375" style="4" hidden="1" customWidth="1"/>
    <col min="10" max="10" width="25.8515625" style="4" customWidth="1"/>
    <col min="11" max="11" width="9.421875" style="3" customWidth="1"/>
    <col min="12" max="12" width="14.00390625" style="3" customWidth="1"/>
    <col min="13" max="13" width="36.57421875" style="5" customWidth="1"/>
    <col min="14" max="16384" width="9.140625" style="6" customWidth="1"/>
  </cols>
  <sheetData>
    <row r="1" ht="16.5">
      <c r="A1" s="2" t="s">
        <v>0</v>
      </c>
    </row>
    <row r="2" ht="16.5">
      <c r="A2" s="2" t="s">
        <v>1</v>
      </c>
    </row>
    <row r="3" spans="1:12" ht="26.25" customHeight="1">
      <c r="A3" s="107" t="s">
        <v>818</v>
      </c>
      <c r="B3" s="107"/>
      <c r="C3" s="107"/>
      <c r="D3" s="107"/>
      <c r="E3" s="107"/>
      <c r="F3" s="107"/>
      <c r="G3" s="107"/>
      <c r="H3" s="107"/>
      <c r="I3" s="107"/>
      <c r="J3" s="107"/>
      <c r="K3" s="107"/>
      <c r="L3" s="107"/>
    </row>
    <row r="4" spans="1:12" ht="22.5" customHeight="1">
      <c r="A4" s="108" t="s">
        <v>823</v>
      </c>
      <c r="B4" s="108"/>
      <c r="C4" s="108"/>
      <c r="D4" s="108"/>
      <c r="E4" s="108"/>
      <c r="F4" s="108"/>
      <c r="G4" s="108"/>
      <c r="H4" s="108"/>
      <c r="I4" s="108"/>
      <c r="J4" s="108"/>
      <c r="K4" s="108"/>
      <c r="L4" s="108"/>
    </row>
    <row r="5" spans="1:13" s="8" customFormat="1" ht="74.25" customHeight="1">
      <c r="A5" s="1" t="s">
        <v>2</v>
      </c>
      <c r="B5" s="10" t="s">
        <v>5</v>
      </c>
      <c r="C5" s="1" t="s">
        <v>3</v>
      </c>
      <c r="D5" s="115" t="s">
        <v>3</v>
      </c>
      <c r="E5" s="116"/>
      <c r="F5" s="1" t="s">
        <v>816</v>
      </c>
      <c r="G5" s="1" t="s">
        <v>4</v>
      </c>
      <c r="H5" s="11" t="s">
        <v>6</v>
      </c>
      <c r="I5" s="10" t="s">
        <v>7</v>
      </c>
      <c r="J5" s="117" t="s">
        <v>770</v>
      </c>
      <c r="K5" s="118"/>
      <c r="L5" s="10" t="s">
        <v>702</v>
      </c>
      <c r="M5" s="7"/>
    </row>
    <row r="6" spans="1:13" ht="45" customHeight="1">
      <c r="A6" s="12">
        <v>1</v>
      </c>
      <c r="B6" s="41">
        <v>14050479</v>
      </c>
      <c r="C6" s="41" t="s">
        <v>354</v>
      </c>
      <c r="D6" s="41" t="str">
        <f>LEFT(C6,LEN(C6)-LEN(E6))</f>
        <v>Phan Văn </v>
      </c>
      <c r="E6" s="41" t="s">
        <v>744</v>
      </c>
      <c r="F6" s="53" t="s">
        <v>453</v>
      </c>
      <c r="G6" s="41" t="s">
        <v>403</v>
      </c>
      <c r="H6" s="41" t="s">
        <v>474</v>
      </c>
      <c r="I6" s="27" t="s">
        <v>638</v>
      </c>
      <c r="J6" s="41" t="str">
        <f>LEFT(I6,LEN(I6)-LEN(K6))</f>
        <v>PGS.TS. Nguyễn Văn </v>
      </c>
      <c r="K6" s="26" t="s">
        <v>721</v>
      </c>
      <c r="L6" s="13" t="s">
        <v>703</v>
      </c>
      <c r="M6" s="9"/>
    </row>
    <row r="7" spans="1:13" ht="45" customHeight="1">
      <c r="A7" s="28">
        <v>2</v>
      </c>
      <c r="B7" s="41">
        <v>14050783</v>
      </c>
      <c r="C7" s="41" t="s">
        <v>355</v>
      </c>
      <c r="D7" s="41" t="str">
        <f aca="true" t="shared" si="0" ref="D7:D58">LEFT(C7,LEN(C7)-LEN(E7))</f>
        <v>Phạm Hồng </v>
      </c>
      <c r="E7" s="41" t="s">
        <v>745</v>
      </c>
      <c r="F7" s="41" t="s">
        <v>454</v>
      </c>
      <c r="G7" s="41" t="s">
        <v>404</v>
      </c>
      <c r="H7" s="41" t="s">
        <v>475</v>
      </c>
      <c r="I7" s="20" t="s">
        <v>668</v>
      </c>
      <c r="J7" s="41" t="str">
        <f>LEFT(I7,LEN(I7)-LEN(K7))</f>
        <v>ThS. Tô Lan </v>
      </c>
      <c r="K7" s="29" t="s">
        <v>748</v>
      </c>
      <c r="L7" s="13" t="s">
        <v>703</v>
      </c>
      <c r="M7" s="9"/>
    </row>
    <row r="8" spans="1:13" ht="45" customHeight="1">
      <c r="A8" s="12">
        <v>3</v>
      </c>
      <c r="B8" s="41">
        <v>14050751</v>
      </c>
      <c r="C8" s="41" t="s">
        <v>356</v>
      </c>
      <c r="D8" s="41" t="str">
        <f t="shared" si="0"/>
        <v>Lê Bảo </v>
      </c>
      <c r="E8" s="41" t="s">
        <v>745</v>
      </c>
      <c r="F8" s="43">
        <v>35313</v>
      </c>
      <c r="G8" s="41" t="s">
        <v>405</v>
      </c>
      <c r="H8" s="47" t="s">
        <v>476</v>
      </c>
      <c r="I8" s="20" t="s">
        <v>668</v>
      </c>
      <c r="J8" s="41" t="str">
        <f aca="true" t="shared" si="1" ref="J8:J58">LEFT(I8,LEN(I8)-LEN(K8))</f>
        <v>ThS. Tô Lan </v>
      </c>
      <c r="K8" s="29" t="s">
        <v>748</v>
      </c>
      <c r="L8" s="13" t="s">
        <v>703</v>
      </c>
      <c r="M8" s="9"/>
    </row>
    <row r="9" spans="1:13" ht="45" customHeight="1">
      <c r="A9" s="28">
        <v>4</v>
      </c>
      <c r="B9" s="41">
        <v>14050132</v>
      </c>
      <c r="C9" s="41" t="s">
        <v>357</v>
      </c>
      <c r="D9" s="41" t="str">
        <f t="shared" si="0"/>
        <v>Nguyễn Thị Hồng </v>
      </c>
      <c r="E9" s="41" t="s">
        <v>745</v>
      </c>
      <c r="F9" s="41" t="s">
        <v>455</v>
      </c>
      <c r="G9" s="41" t="s">
        <v>406</v>
      </c>
      <c r="H9" s="41" t="s">
        <v>477</v>
      </c>
      <c r="I9" s="20" t="s">
        <v>668</v>
      </c>
      <c r="J9" s="41" t="str">
        <f t="shared" si="1"/>
        <v>ThS. Tô Lan </v>
      </c>
      <c r="K9" s="29" t="s">
        <v>748</v>
      </c>
      <c r="L9" s="13" t="s">
        <v>703</v>
      </c>
      <c r="M9" s="9"/>
    </row>
    <row r="10" spans="1:13" s="3" customFormat="1" ht="45" customHeight="1">
      <c r="A10" s="12">
        <v>5</v>
      </c>
      <c r="B10" s="41">
        <v>14050728</v>
      </c>
      <c r="C10" s="41" t="s">
        <v>358</v>
      </c>
      <c r="D10" s="41" t="str">
        <f t="shared" si="0"/>
        <v>Đỗ Minh </v>
      </c>
      <c r="E10" s="41" t="s">
        <v>745</v>
      </c>
      <c r="F10" s="43">
        <v>35319</v>
      </c>
      <c r="G10" s="41" t="s">
        <v>407</v>
      </c>
      <c r="H10" s="41" t="s">
        <v>478</v>
      </c>
      <c r="I10" s="40" t="s">
        <v>640</v>
      </c>
      <c r="J10" s="41" t="str">
        <f t="shared" si="1"/>
        <v>TS. Trịnh Thị Phan </v>
      </c>
      <c r="K10" s="90" t="s">
        <v>719</v>
      </c>
      <c r="L10" s="13" t="s">
        <v>703</v>
      </c>
      <c r="M10" s="5"/>
    </row>
    <row r="11" spans="1:13" s="3" customFormat="1" ht="45" customHeight="1">
      <c r="A11" s="28">
        <v>6</v>
      </c>
      <c r="B11" s="41">
        <v>14050135</v>
      </c>
      <c r="C11" s="41" t="s">
        <v>359</v>
      </c>
      <c r="D11" s="41" t="str">
        <f t="shared" si="0"/>
        <v>Trương Thị Minh </v>
      </c>
      <c r="E11" s="41" t="s">
        <v>746</v>
      </c>
      <c r="F11" s="41" t="s">
        <v>456</v>
      </c>
      <c r="G11" s="41" t="s">
        <v>408</v>
      </c>
      <c r="H11" s="41" t="s">
        <v>479</v>
      </c>
      <c r="I11" s="40" t="s">
        <v>640</v>
      </c>
      <c r="J11" s="41" t="str">
        <f t="shared" si="1"/>
        <v>TS. Trịnh Thị Phan </v>
      </c>
      <c r="K11" s="90" t="s">
        <v>719</v>
      </c>
      <c r="L11" s="13" t="s">
        <v>703</v>
      </c>
      <c r="M11" s="5"/>
    </row>
    <row r="12" spans="1:13" s="3" customFormat="1" ht="45" customHeight="1">
      <c r="A12" s="12">
        <v>7</v>
      </c>
      <c r="B12" s="41">
        <v>14050427</v>
      </c>
      <c r="C12" s="41" t="s">
        <v>360</v>
      </c>
      <c r="D12" s="41" t="str">
        <f t="shared" si="0"/>
        <v>Lâm Thị </v>
      </c>
      <c r="E12" s="41" t="s">
        <v>717</v>
      </c>
      <c r="F12" s="41" t="s">
        <v>457</v>
      </c>
      <c r="G12" s="41" t="s">
        <v>409</v>
      </c>
      <c r="H12" s="41" t="s">
        <v>480</v>
      </c>
      <c r="I12" s="36" t="s">
        <v>639</v>
      </c>
      <c r="J12" s="41" t="str">
        <f>LEFT(I12,LEN(I12)-LEN(K12))</f>
        <v>TS. Nguyễn Phú </v>
      </c>
      <c r="K12" s="91" t="s">
        <v>716</v>
      </c>
      <c r="L12" s="13" t="s">
        <v>703</v>
      </c>
      <c r="M12" s="5"/>
    </row>
    <row r="13" spans="1:12" ht="45" customHeight="1">
      <c r="A13" s="28">
        <v>8</v>
      </c>
      <c r="B13" s="41">
        <v>14050489</v>
      </c>
      <c r="C13" s="41" t="s">
        <v>361</v>
      </c>
      <c r="D13" s="41" t="str">
        <f t="shared" si="0"/>
        <v>Dương Thị </v>
      </c>
      <c r="E13" s="41" t="s">
        <v>747</v>
      </c>
      <c r="F13" s="44">
        <v>35381</v>
      </c>
      <c r="G13" s="41" t="s">
        <v>410</v>
      </c>
      <c r="H13" s="41" t="s">
        <v>481</v>
      </c>
      <c r="I13" s="20" t="s">
        <v>669</v>
      </c>
      <c r="J13" s="41" t="str">
        <f t="shared" si="1"/>
        <v>TS. Lê Trung </v>
      </c>
      <c r="K13" s="29" t="s">
        <v>720</v>
      </c>
      <c r="L13" s="13" t="s">
        <v>703</v>
      </c>
    </row>
    <row r="14" spans="1:12" ht="59.25" customHeight="1">
      <c r="A14" s="12">
        <v>9</v>
      </c>
      <c r="B14" s="81">
        <v>14050433</v>
      </c>
      <c r="C14" s="41" t="s">
        <v>362</v>
      </c>
      <c r="D14" s="41" t="str">
        <f t="shared" si="0"/>
        <v>Tạ Minh </v>
      </c>
      <c r="E14" s="41" t="s">
        <v>748</v>
      </c>
      <c r="F14" s="41" t="s">
        <v>458</v>
      </c>
      <c r="G14" s="81" t="s">
        <v>411</v>
      </c>
      <c r="H14" s="41" t="s">
        <v>482</v>
      </c>
      <c r="I14" s="20" t="s">
        <v>116</v>
      </c>
      <c r="J14" s="41" t="str">
        <f t="shared" si="1"/>
        <v>TS. Nguyễn Thị </v>
      </c>
      <c r="K14" s="29" t="s">
        <v>717</v>
      </c>
      <c r="L14" s="13" t="s">
        <v>703</v>
      </c>
    </row>
    <row r="15" spans="1:12" ht="45" customHeight="1">
      <c r="A15" s="28">
        <v>10</v>
      </c>
      <c r="B15" s="41">
        <v>14050730</v>
      </c>
      <c r="C15" s="41" t="s">
        <v>363</v>
      </c>
      <c r="D15" s="41" t="str">
        <f t="shared" si="0"/>
        <v>Nguyễn Ngọc </v>
      </c>
      <c r="E15" s="41" t="s">
        <v>749</v>
      </c>
      <c r="F15" s="45">
        <v>35372</v>
      </c>
      <c r="G15" s="41" t="s">
        <v>412</v>
      </c>
      <c r="H15" s="48" t="s">
        <v>483</v>
      </c>
      <c r="I15" s="20" t="s">
        <v>669</v>
      </c>
      <c r="J15" s="41" t="str">
        <f t="shared" si="1"/>
        <v>TS. Lê Trung </v>
      </c>
      <c r="K15" s="29" t="s">
        <v>720</v>
      </c>
      <c r="L15" s="13" t="s">
        <v>703</v>
      </c>
    </row>
    <row r="16" spans="1:12" ht="45" customHeight="1">
      <c r="A16" s="12">
        <v>11</v>
      </c>
      <c r="B16" s="41">
        <v>14050752</v>
      </c>
      <c r="C16" s="41" t="s">
        <v>364</v>
      </c>
      <c r="D16" s="41" t="str">
        <f t="shared" si="0"/>
        <v>Nguyễn Thị Thanh </v>
      </c>
      <c r="E16" s="41" t="s">
        <v>750</v>
      </c>
      <c r="F16" s="41" t="s">
        <v>459</v>
      </c>
      <c r="G16" s="41" t="s">
        <v>413</v>
      </c>
      <c r="H16" s="41">
        <v>987773136</v>
      </c>
      <c r="I16" s="20" t="s">
        <v>636</v>
      </c>
      <c r="J16" s="41" t="str">
        <f t="shared" si="1"/>
        <v>ThS. Nguyễn Quốc </v>
      </c>
      <c r="K16" s="29" t="s">
        <v>714</v>
      </c>
      <c r="L16" s="13" t="s">
        <v>703</v>
      </c>
    </row>
    <row r="17" spans="1:15" s="5" customFormat="1" ht="61.5" customHeight="1">
      <c r="A17" s="28">
        <v>12</v>
      </c>
      <c r="B17" s="41">
        <v>14050532</v>
      </c>
      <c r="C17" s="41" t="s">
        <v>365</v>
      </c>
      <c r="D17" s="41" t="str">
        <f t="shared" si="0"/>
        <v>Trình Thị </v>
      </c>
      <c r="E17" s="41" t="s">
        <v>751</v>
      </c>
      <c r="F17" s="44">
        <v>34984</v>
      </c>
      <c r="G17" s="41" t="s">
        <v>414</v>
      </c>
      <c r="H17" s="47" t="s">
        <v>484</v>
      </c>
      <c r="I17" s="20" t="s">
        <v>636</v>
      </c>
      <c r="J17" s="41" t="str">
        <f t="shared" si="1"/>
        <v>ThS. Nguyễn Quốc </v>
      </c>
      <c r="K17" s="29" t="s">
        <v>714</v>
      </c>
      <c r="L17" s="13" t="s">
        <v>703</v>
      </c>
      <c r="N17" s="6"/>
      <c r="O17" s="6"/>
    </row>
    <row r="18" spans="1:15" s="5" customFormat="1" ht="45" customHeight="1">
      <c r="A18" s="12">
        <v>13</v>
      </c>
      <c r="B18" s="41">
        <v>14050732</v>
      </c>
      <c r="C18" s="41" t="s">
        <v>366</v>
      </c>
      <c r="D18" s="41" t="str">
        <f t="shared" si="0"/>
        <v>Vũ Thị Hương </v>
      </c>
      <c r="E18" s="41" t="s">
        <v>752</v>
      </c>
      <c r="F18" s="43">
        <v>35320</v>
      </c>
      <c r="G18" s="41" t="s">
        <v>415</v>
      </c>
      <c r="H18" s="47" t="s">
        <v>485</v>
      </c>
      <c r="I18" s="20" t="s">
        <v>330</v>
      </c>
      <c r="J18" s="41" t="str">
        <f t="shared" si="1"/>
        <v>ThS. Trương Thị Hoài </v>
      </c>
      <c r="K18" s="29" t="s">
        <v>715</v>
      </c>
      <c r="L18" s="13" t="s">
        <v>703</v>
      </c>
      <c r="N18" s="6"/>
      <c r="O18" s="6"/>
    </row>
    <row r="19" spans="1:15" s="5" customFormat="1" ht="45" customHeight="1">
      <c r="A19" s="28">
        <v>14</v>
      </c>
      <c r="B19" s="41">
        <v>14050731</v>
      </c>
      <c r="C19" s="41" t="s">
        <v>367</v>
      </c>
      <c r="D19" s="41" t="str">
        <f t="shared" si="0"/>
        <v>Nguyễn Như </v>
      </c>
      <c r="E19" s="41" t="s">
        <v>752</v>
      </c>
      <c r="F19" s="41" t="s">
        <v>523</v>
      </c>
      <c r="G19" s="41" t="s">
        <v>416</v>
      </c>
      <c r="H19" s="41" t="s">
        <v>486</v>
      </c>
      <c r="I19" s="20" t="s">
        <v>636</v>
      </c>
      <c r="J19" s="41" t="str">
        <f t="shared" si="1"/>
        <v>ThS. Nguyễn Quốc </v>
      </c>
      <c r="K19" s="29" t="s">
        <v>714</v>
      </c>
      <c r="L19" s="13" t="s">
        <v>703</v>
      </c>
      <c r="N19" s="6"/>
      <c r="O19" s="6"/>
    </row>
    <row r="20" spans="1:15" s="5" customFormat="1" ht="45" customHeight="1">
      <c r="A20" s="12">
        <v>15</v>
      </c>
      <c r="B20" s="41">
        <v>14050787</v>
      </c>
      <c r="C20" s="41" t="s">
        <v>368</v>
      </c>
      <c r="D20" s="41" t="str">
        <f t="shared" si="0"/>
        <v>Nguyễn Thị </v>
      </c>
      <c r="E20" s="41" t="s">
        <v>753</v>
      </c>
      <c r="F20" s="46" t="s">
        <v>460</v>
      </c>
      <c r="G20" s="41" t="s">
        <v>417</v>
      </c>
      <c r="H20" s="47" t="s">
        <v>487</v>
      </c>
      <c r="I20" s="20" t="s">
        <v>231</v>
      </c>
      <c r="J20" s="41" t="str">
        <f t="shared" si="1"/>
        <v>TS. Nguyễn Thế </v>
      </c>
      <c r="K20" s="29" t="s">
        <v>718</v>
      </c>
      <c r="L20" s="13" t="s">
        <v>703</v>
      </c>
      <c r="N20" s="6"/>
      <c r="O20" s="6"/>
    </row>
    <row r="21" spans="1:15" s="5" customFormat="1" ht="45" customHeight="1">
      <c r="A21" s="28">
        <v>16</v>
      </c>
      <c r="B21" s="41">
        <v>14050507</v>
      </c>
      <c r="C21" s="41" t="s">
        <v>369</v>
      </c>
      <c r="D21" s="41" t="str">
        <f t="shared" si="0"/>
        <v>Lương Thị </v>
      </c>
      <c r="E21" s="41" t="s">
        <v>754</v>
      </c>
      <c r="F21" s="43">
        <v>34926</v>
      </c>
      <c r="G21" s="41" t="s">
        <v>418</v>
      </c>
      <c r="H21" s="49" t="s">
        <v>488</v>
      </c>
      <c r="I21" s="20" t="s">
        <v>638</v>
      </c>
      <c r="J21" s="41" t="str">
        <f t="shared" si="1"/>
        <v>PGS.TS. Nguyễn Văn </v>
      </c>
      <c r="K21" s="29" t="s">
        <v>721</v>
      </c>
      <c r="L21" s="13" t="s">
        <v>703</v>
      </c>
      <c r="N21" s="6"/>
      <c r="O21" s="6"/>
    </row>
    <row r="22" spans="1:15" s="5" customFormat="1" ht="45" customHeight="1">
      <c r="A22" s="12">
        <v>17</v>
      </c>
      <c r="B22" s="41">
        <v>14050788</v>
      </c>
      <c r="C22" s="41" t="s">
        <v>370</v>
      </c>
      <c r="D22" s="41" t="str">
        <f t="shared" si="0"/>
        <v>Mai Thị Thanh </v>
      </c>
      <c r="E22" s="41" t="s">
        <v>754</v>
      </c>
      <c r="F22" s="43">
        <v>35403</v>
      </c>
      <c r="G22" s="41" t="s">
        <v>419</v>
      </c>
      <c r="H22" s="41" t="str">
        <f>"01645247488"</f>
        <v>01645247488</v>
      </c>
      <c r="I22" s="20" t="s">
        <v>639</v>
      </c>
      <c r="J22" s="41" t="str">
        <f t="shared" si="1"/>
        <v>TS. Nguyễn Phú </v>
      </c>
      <c r="K22" s="29" t="s">
        <v>716</v>
      </c>
      <c r="L22" s="13" t="s">
        <v>703</v>
      </c>
      <c r="N22" s="6"/>
      <c r="O22" s="6"/>
    </row>
    <row r="23" spans="1:15" s="5" customFormat="1" ht="45" customHeight="1">
      <c r="A23" s="28">
        <v>18</v>
      </c>
      <c r="B23" s="41">
        <v>14050789</v>
      </c>
      <c r="C23" s="41" t="s">
        <v>371</v>
      </c>
      <c r="D23" s="41" t="str">
        <f t="shared" si="0"/>
        <v>Nguyễn Thị </v>
      </c>
      <c r="E23" s="41" t="s">
        <v>755</v>
      </c>
      <c r="F23" s="44">
        <v>35334</v>
      </c>
      <c r="G23" s="41" t="s">
        <v>420</v>
      </c>
      <c r="H23" s="41" t="s">
        <v>489</v>
      </c>
      <c r="I23" s="20" t="s">
        <v>668</v>
      </c>
      <c r="J23" s="41" t="str">
        <f t="shared" si="1"/>
        <v>ThS. Tô Lan </v>
      </c>
      <c r="K23" s="29" t="s">
        <v>748</v>
      </c>
      <c r="L23" s="13" t="s">
        <v>703</v>
      </c>
      <c r="N23" s="6"/>
      <c r="O23" s="6"/>
    </row>
    <row r="24" spans="1:15" s="5" customFormat="1" ht="45" customHeight="1">
      <c r="A24" s="12">
        <v>19</v>
      </c>
      <c r="B24" s="41">
        <v>14050790</v>
      </c>
      <c r="C24" s="41" t="s">
        <v>372</v>
      </c>
      <c r="D24" s="41" t="str">
        <f t="shared" si="0"/>
        <v>Nguyễn Thu </v>
      </c>
      <c r="E24" s="41" t="s">
        <v>711</v>
      </c>
      <c r="F24" s="53" t="s">
        <v>526</v>
      </c>
      <c r="G24" s="41" t="s">
        <v>421</v>
      </c>
      <c r="H24" s="41" t="s">
        <v>490</v>
      </c>
      <c r="I24" s="20" t="s">
        <v>640</v>
      </c>
      <c r="J24" s="41" t="str">
        <f t="shared" si="1"/>
        <v>TS. Trịnh Thị Phan </v>
      </c>
      <c r="K24" s="29" t="s">
        <v>719</v>
      </c>
      <c r="L24" s="13" t="s">
        <v>703</v>
      </c>
      <c r="N24" s="6"/>
      <c r="O24" s="6"/>
    </row>
    <row r="25" spans="1:15" s="5" customFormat="1" ht="45" customHeight="1">
      <c r="A25" s="28">
        <v>20</v>
      </c>
      <c r="B25" s="41">
        <v>14050791</v>
      </c>
      <c r="C25" s="41" t="s">
        <v>373</v>
      </c>
      <c r="D25" s="41" t="str">
        <f t="shared" si="0"/>
        <v>Lê Phương </v>
      </c>
      <c r="E25" s="41" t="s">
        <v>711</v>
      </c>
      <c r="F25" s="41" t="s">
        <v>461</v>
      </c>
      <c r="G25" s="41" t="s">
        <v>422</v>
      </c>
      <c r="H25" s="41" t="s">
        <v>491</v>
      </c>
      <c r="I25" s="20" t="s">
        <v>641</v>
      </c>
      <c r="J25" s="41" t="str">
        <f t="shared" si="1"/>
        <v>ThS. Lê Thị Phương </v>
      </c>
      <c r="K25" s="29" t="s">
        <v>711</v>
      </c>
      <c r="L25" s="13" t="s">
        <v>703</v>
      </c>
      <c r="N25" s="6"/>
      <c r="O25" s="6"/>
    </row>
    <row r="26" spans="1:15" s="5" customFormat="1" ht="45" customHeight="1">
      <c r="A26" s="12">
        <v>21</v>
      </c>
      <c r="B26" s="41">
        <v>14050792</v>
      </c>
      <c r="C26" s="41" t="s">
        <v>374</v>
      </c>
      <c r="D26" s="41" t="str">
        <f t="shared" si="0"/>
        <v>Lưu Phương </v>
      </c>
      <c r="E26" s="41" t="s">
        <v>711</v>
      </c>
      <c r="F26" s="44">
        <v>35389</v>
      </c>
      <c r="G26" s="41" t="s">
        <v>423</v>
      </c>
      <c r="H26" s="47" t="s">
        <v>492</v>
      </c>
      <c r="I26" s="20" t="s">
        <v>641</v>
      </c>
      <c r="J26" s="41" t="str">
        <f t="shared" si="1"/>
        <v>ThS. Lê Thị Phương </v>
      </c>
      <c r="K26" s="29" t="s">
        <v>711</v>
      </c>
      <c r="L26" s="13" t="s">
        <v>703</v>
      </c>
      <c r="N26" s="6"/>
      <c r="O26" s="6"/>
    </row>
    <row r="27" spans="1:12" ht="45" customHeight="1">
      <c r="A27" s="28">
        <v>22</v>
      </c>
      <c r="B27" s="41">
        <v>14050754</v>
      </c>
      <c r="C27" s="41" t="s">
        <v>375</v>
      </c>
      <c r="D27" s="41" t="s">
        <v>813</v>
      </c>
      <c r="E27" s="41" t="s">
        <v>711</v>
      </c>
      <c r="F27" s="54" t="s">
        <v>463</v>
      </c>
      <c r="G27" s="41" t="s">
        <v>424</v>
      </c>
      <c r="H27" s="48" t="s">
        <v>493</v>
      </c>
      <c r="I27" s="20" t="s">
        <v>18</v>
      </c>
      <c r="J27" s="41" t="str">
        <f t="shared" si="1"/>
        <v>ThS. Nguyễn Tiến </v>
      </c>
      <c r="K27" s="29" t="s">
        <v>720</v>
      </c>
      <c r="L27" s="13" t="s">
        <v>703</v>
      </c>
    </row>
    <row r="28" spans="1:12" ht="45" customHeight="1">
      <c r="A28" s="12">
        <v>23</v>
      </c>
      <c r="B28" s="41">
        <v>14050306</v>
      </c>
      <c r="C28" s="41" t="s">
        <v>376</v>
      </c>
      <c r="D28" s="41" t="str">
        <f t="shared" si="0"/>
        <v>Phạm Phương </v>
      </c>
      <c r="E28" s="41" t="s">
        <v>756</v>
      </c>
      <c r="F28" s="41" t="s">
        <v>462</v>
      </c>
      <c r="G28" s="41" t="s">
        <v>425</v>
      </c>
      <c r="H28" s="41" t="s">
        <v>494</v>
      </c>
      <c r="I28" s="20" t="s">
        <v>696</v>
      </c>
      <c r="J28" s="41" t="str">
        <f>LEFT(I28,LEN(I28)-LEN(K28))</f>
        <v>ThS. Khiếu Hữu </v>
      </c>
      <c r="K28" s="29" t="s">
        <v>780</v>
      </c>
      <c r="L28" s="13" t="s">
        <v>637</v>
      </c>
    </row>
    <row r="29" spans="1:12" ht="45" customHeight="1">
      <c r="A29" s="28">
        <v>24</v>
      </c>
      <c r="B29" s="41">
        <v>14050171</v>
      </c>
      <c r="C29" s="41" t="s">
        <v>377</v>
      </c>
      <c r="D29" s="41" t="str">
        <f t="shared" si="0"/>
        <v>Đinh Thị </v>
      </c>
      <c r="E29" s="41" t="s">
        <v>715</v>
      </c>
      <c r="F29" s="51" t="s">
        <v>524</v>
      </c>
      <c r="G29" s="41" t="s">
        <v>426</v>
      </c>
      <c r="H29" s="48" t="s">
        <v>495</v>
      </c>
      <c r="I29" s="20" t="s">
        <v>636</v>
      </c>
      <c r="J29" s="41" t="str">
        <f t="shared" si="1"/>
        <v>ThS. Nguyễn Quốc </v>
      </c>
      <c r="K29" s="29" t="s">
        <v>714</v>
      </c>
      <c r="L29" s="13" t="s">
        <v>703</v>
      </c>
    </row>
    <row r="30" spans="1:12" ht="45" customHeight="1">
      <c r="A30" s="12">
        <v>25</v>
      </c>
      <c r="B30" s="41">
        <v>14050308</v>
      </c>
      <c r="C30" s="41" t="s">
        <v>378</v>
      </c>
      <c r="D30" s="41" t="str">
        <f t="shared" si="0"/>
        <v>Nguyễn Thị </v>
      </c>
      <c r="E30" s="41" t="s">
        <v>739</v>
      </c>
      <c r="F30" s="47" t="s">
        <v>463</v>
      </c>
      <c r="G30" s="41" t="s">
        <v>427</v>
      </c>
      <c r="H30" s="41" t="s">
        <v>493</v>
      </c>
      <c r="I30" s="20" t="s">
        <v>670</v>
      </c>
      <c r="J30" s="41" t="str">
        <f t="shared" si="1"/>
        <v>TS. Đinh Xuân </v>
      </c>
      <c r="K30" s="29" t="s">
        <v>765</v>
      </c>
      <c r="L30" s="25" t="s">
        <v>703</v>
      </c>
    </row>
    <row r="31" spans="1:12" ht="45" customHeight="1">
      <c r="A31" s="28">
        <v>26</v>
      </c>
      <c r="B31" s="41">
        <v>14050793</v>
      </c>
      <c r="C31" s="41" t="s">
        <v>671</v>
      </c>
      <c r="D31" s="41" t="str">
        <f t="shared" si="0"/>
        <v>Hoàng Thị Hoài </v>
      </c>
      <c r="E31" s="41" t="s">
        <v>739</v>
      </c>
      <c r="F31" s="43">
        <v>35271</v>
      </c>
      <c r="G31" s="41" t="s">
        <v>428</v>
      </c>
      <c r="H31" s="47" t="s">
        <v>496</v>
      </c>
      <c r="I31" s="20" t="s">
        <v>668</v>
      </c>
      <c r="J31" s="41" t="str">
        <f t="shared" si="1"/>
        <v>ThS. Tô Lan </v>
      </c>
      <c r="K31" s="29" t="s">
        <v>748</v>
      </c>
      <c r="L31" s="25" t="s">
        <v>703</v>
      </c>
    </row>
    <row r="32" spans="1:12" ht="45" customHeight="1">
      <c r="A32" s="12">
        <v>27</v>
      </c>
      <c r="B32" s="41">
        <v>14050794</v>
      </c>
      <c r="C32" s="41" t="s">
        <v>379</v>
      </c>
      <c r="D32" s="41" t="str">
        <f t="shared" si="0"/>
        <v>Nguyễn Thị </v>
      </c>
      <c r="E32" s="41" t="s">
        <v>757</v>
      </c>
      <c r="F32" s="46" t="s">
        <v>527</v>
      </c>
      <c r="G32" s="41" t="s">
        <v>429</v>
      </c>
      <c r="H32" s="48" t="s">
        <v>497</v>
      </c>
      <c r="I32" s="20" t="s">
        <v>116</v>
      </c>
      <c r="J32" s="41" t="str">
        <f t="shared" si="1"/>
        <v>TS. Nguyễn Thị </v>
      </c>
      <c r="K32" s="29" t="s">
        <v>717</v>
      </c>
      <c r="L32" s="25" t="s">
        <v>703</v>
      </c>
    </row>
    <row r="33" spans="1:12" ht="45" customHeight="1">
      <c r="A33" s="28">
        <v>28</v>
      </c>
      <c r="B33" s="41">
        <v>14050735</v>
      </c>
      <c r="C33" s="41" t="s">
        <v>380</v>
      </c>
      <c r="D33" s="41" t="str">
        <f t="shared" si="0"/>
        <v>Nguyễn Thị </v>
      </c>
      <c r="E33" s="41" t="s">
        <v>741</v>
      </c>
      <c r="F33" s="41" t="s">
        <v>464</v>
      </c>
      <c r="G33" s="41" t="s">
        <v>430</v>
      </c>
      <c r="H33" s="41" t="s">
        <v>498</v>
      </c>
      <c r="I33" s="20" t="s">
        <v>639</v>
      </c>
      <c r="J33" s="41" t="str">
        <f t="shared" si="1"/>
        <v>TS. Nguyễn Phú </v>
      </c>
      <c r="K33" s="29" t="s">
        <v>716</v>
      </c>
      <c r="L33" s="25" t="s">
        <v>703</v>
      </c>
    </row>
    <row r="34" spans="1:12" ht="45" customHeight="1">
      <c r="A34" s="12">
        <v>29</v>
      </c>
      <c r="B34" s="41">
        <v>14050736</v>
      </c>
      <c r="C34" s="41" t="s">
        <v>381</v>
      </c>
      <c r="D34" s="41" t="str">
        <f t="shared" si="0"/>
        <v>Trịnh Thị </v>
      </c>
      <c r="E34" s="41" t="s">
        <v>758</v>
      </c>
      <c r="F34" s="44">
        <v>35361</v>
      </c>
      <c r="G34" s="41" t="s">
        <v>431</v>
      </c>
      <c r="H34" s="47" t="s">
        <v>499</v>
      </c>
      <c r="I34" s="20" t="s">
        <v>330</v>
      </c>
      <c r="J34" s="41" t="str">
        <f t="shared" si="1"/>
        <v>ThS. Trương Thị Hoài </v>
      </c>
      <c r="K34" s="29" t="s">
        <v>715</v>
      </c>
      <c r="L34" s="25" t="s">
        <v>703</v>
      </c>
    </row>
    <row r="35" spans="1:12" ht="45" customHeight="1">
      <c r="A35" s="28">
        <v>30</v>
      </c>
      <c r="B35" s="41">
        <v>14050798</v>
      </c>
      <c r="C35" s="41" t="s">
        <v>380</v>
      </c>
      <c r="D35" s="41" t="str">
        <f t="shared" si="0"/>
        <v>Nguyễn Thị </v>
      </c>
      <c r="E35" s="41" t="s">
        <v>741</v>
      </c>
      <c r="F35" s="43">
        <v>35155</v>
      </c>
      <c r="G35" s="41" t="s">
        <v>432</v>
      </c>
      <c r="H35" s="41" t="s">
        <v>500</v>
      </c>
      <c r="I35" s="20" t="s">
        <v>670</v>
      </c>
      <c r="J35" s="41" t="str">
        <f t="shared" si="1"/>
        <v>TS. Đinh Xuân </v>
      </c>
      <c r="K35" s="29" t="s">
        <v>765</v>
      </c>
      <c r="L35" s="25" t="s">
        <v>703</v>
      </c>
    </row>
    <row r="36" spans="1:12" ht="45" customHeight="1">
      <c r="A36" s="12">
        <v>31</v>
      </c>
      <c r="B36" s="41">
        <v>14050734</v>
      </c>
      <c r="C36" s="41" t="s">
        <v>382</v>
      </c>
      <c r="D36" s="41" t="str">
        <f t="shared" si="0"/>
        <v>Đỗ Thị Minh </v>
      </c>
      <c r="E36" s="41" t="s">
        <v>759</v>
      </c>
      <c r="F36" s="41" t="s">
        <v>465</v>
      </c>
      <c r="G36" s="41" t="s">
        <v>433</v>
      </c>
      <c r="H36" s="41" t="s">
        <v>501</v>
      </c>
      <c r="I36" s="20" t="s">
        <v>231</v>
      </c>
      <c r="J36" s="41" t="str">
        <f t="shared" si="1"/>
        <v>TS. Nguyễn Thế </v>
      </c>
      <c r="K36" s="29" t="s">
        <v>718</v>
      </c>
      <c r="L36" s="25" t="s">
        <v>703</v>
      </c>
    </row>
    <row r="37" spans="1:12" ht="45" customHeight="1">
      <c r="A37" s="28">
        <v>32</v>
      </c>
      <c r="B37" s="41">
        <v>14050450</v>
      </c>
      <c r="C37" s="41" t="s">
        <v>383</v>
      </c>
      <c r="D37" s="41" t="str">
        <f t="shared" si="0"/>
        <v>Lê Quỳnh </v>
      </c>
      <c r="E37" s="41" t="s">
        <v>759</v>
      </c>
      <c r="F37" s="44">
        <v>35421</v>
      </c>
      <c r="G37" s="41" t="s">
        <v>434</v>
      </c>
      <c r="H37" s="47" t="s">
        <v>502</v>
      </c>
      <c r="I37" s="20" t="s">
        <v>141</v>
      </c>
      <c r="J37" s="41" t="str">
        <f t="shared" si="1"/>
        <v>TS. Trần Thị Vân </v>
      </c>
      <c r="K37" s="29" t="s">
        <v>723</v>
      </c>
      <c r="L37" s="25" t="s">
        <v>703</v>
      </c>
    </row>
    <row r="38" spans="1:12" ht="45" customHeight="1">
      <c r="A38" s="12">
        <v>33</v>
      </c>
      <c r="B38" s="41">
        <v>14050737</v>
      </c>
      <c r="C38" s="41" t="s">
        <v>384</v>
      </c>
      <c r="D38" s="41" t="str">
        <f t="shared" si="0"/>
        <v>Nguyễn Thị Thu </v>
      </c>
      <c r="E38" s="41" t="s">
        <v>760</v>
      </c>
      <c r="F38" s="44">
        <v>35419</v>
      </c>
      <c r="G38" s="41" t="s">
        <v>435</v>
      </c>
      <c r="H38" s="47" t="s">
        <v>503</v>
      </c>
      <c r="I38" s="20" t="s">
        <v>670</v>
      </c>
      <c r="J38" s="41" t="str">
        <f t="shared" si="1"/>
        <v>TS. Đinh Xuân </v>
      </c>
      <c r="K38" s="29" t="s">
        <v>765</v>
      </c>
      <c r="L38" s="25" t="s">
        <v>703</v>
      </c>
    </row>
    <row r="39" spans="1:12" ht="45" customHeight="1">
      <c r="A39" s="28">
        <v>34</v>
      </c>
      <c r="B39" s="41">
        <v>14050464</v>
      </c>
      <c r="C39" s="41" t="s">
        <v>385</v>
      </c>
      <c r="D39" s="41" t="str">
        <f t="shared" si="0"/>
        <v>Hà Thu </v>
      </c>
      <c r="E39" s="41" t="s">
        <v>761</v>
      </c>
      <c r="F39" s="44">
        <v>35185</v>
      </c>
      <c r="G39" s="42" t="s">
        <v>436</v>
      </c>
      <c r="H39" s="41" t="s">
        <v>504</v>
      </c>
      <c r="I39" s="20" t="s">
        <v>638</v>
      </c>
      <c r="J39" s="41" t="str">
        <f t="shared" si="1"/>
        <v>PGS.TS. Nguyễn Văn </v>
      </c>
      <c r="K39" s="29" t="s">
        <v>721</v>
      </c>
      <c r="L39" s="25" t="s">
        <v>703</v>
      </c>
    </row>
    <row r="40" spans="1:12" ht="45" customHeight="1">
      <c r="A40" s="12">
        <v>35</v>
      </c>
      <c r="B40" s="41">
        <v>14050190</v>
      </c>
      <c r="C40" s="41" t="s">
        <v>386</v>
      </c>
      <c r="D40" s="41" t="str">
        <f t="shared" si="0"/>
        <v>Phạm Thị </v>
      </c>
      <c r="E40" s="41" t="s">
        <v>742</v>
      </c>
      <c r="F40" s="41" t="s">
        <v>466</v>
      </c>
      <c r="G40" s="41" t="s">
        <v>437</v>
      </c>
      <c r="H40" s="41" t="s">
        <v>505</v>
      </c>
      <c r="I40" s="20" t="s">
        <v>116</v>
      </c>
      <c r="J40" s="41" t="str">
        <f t="shared" si="1"/>
        <v>TS. Nguyễn Thị </v>
      </c>
      <c r="K40" s="29" t="s">
        <v>717</v>
      </c>
      <c r="L40" s="25" t="s">
        <v>703</v>
      </c>
    </row>
    <row r="41" spans="1:12" ht="45" customHeight="1">
      <c r="A41" s="28">
        <v>36</v>
      </c>
      <c r="B41" s="41">
        <v>14050454</v>
      </c>
      <c r="C41" s="41" t="s">
        <v>387</v>
      </c>
      <c r="D41" s="41" t="str">
        <f t="shared" si="0"/>
        <v>Nguyễn Thị Thu </v>
      </c>
      <c r="E41" s="41" t="s">
        <v>742</v>
      </c>
      <c r="F41" s="44">
        <v>35425</v>
      </c>
      <c r="G41" s="41" t="s">
        <v>438</v>
      </c>
      <c r="H41" s="41" t="s">
        <v>506</v>
      </c>
      <c r="I41" s="20" t="s">
        <v>672</v>
      </c>
      <c r="J41" s="41" t="str">
        <f t="shared" si="1"/>
        <v>TS. Nguyễn Anh </v>
      </c>
      <c r="K41" s="29" t="s">
        <v>766</v>
      </c>
      <c r="L41" s="25" t="s">
        <v>703</v>
      </c>
    </row>
    <row r="42" spans="1:12" ht="45" customHeight="1">
      <c r="A42" s="12">
        <v>37</v>
      </c>
      <c r="B42" s="41">
        <v>14050186</v>
      </c>
      <c r="C42" s="41" t="s">
        <v>388</v>
      </c>
      <c r="D42" s="41" t="str">
        <f t="shared" si="0"/>
        <v>Lê Thị </v>
      </c>
      <c r="E42" s="41" t="s">
        <v>742</v>
      </c>
      <c r="F42" s="43">
        <v>35226</v>
      </c>
      <c r="G42" s="41" t="s">
        <v>439</v>
      </c>
      <c r="H42" s="47" t="s">
        <v>507</v>
      </c>
      <c r="I42" s="20" t="s">
        <v>672</v>
      </c>
      <c r="J42" s="41" t="str">
        <f t="shared" si="1"/>
        <v>TS. Nguyễn Anh </v>
      </c>
      <c r="K42" s="29" t="s">
        <v>766</v>
      </c>
      <c r="L42" s="25" t="s">
        <v>703</v>
      </c>
    </row>
    <row r="43" spans="1:12" ht="45" customHeight="1">
      <c r="A43" s="28">
        <v>38</v>
      </c>
      <c r="B43" s="41">
        <v>14050740</v>
      </c>
      <c r="C43" s="41" t="s">
        <v>389</v>
      </c>
      <c r="D43" s="41" t="str">
        <f t="shared" si="0"/>
        <v>Vũ Thị  Quỳnh </v>
      </c>
      <c r="E43" s="41" t="s">
        <v>742</v>
      </c>
      <c r="F43" s="43">
        <v>35308</v>
      </c>
      <c r="G43" s="41" t="s">
        <v>440</v>
      </c>
      <c r="H43" s="55"/>
      <c r="I43" s="20" t="s">
        <v>641</v>
      </c>
      <c r="J43" s="41" t="str">
        <f t="shared" si="1"/>
        <v>ThS. Lê Thị Phương </v>
      </c>
      <c r="K43" s="29" t="s">
        <v>711</v>
      </c>
      <c r="L43" s="25" t="s">
        <v>703</v>
      </c>
    </row>
    <row r="44" spans="1:12" ht="45" customHeight="1">
      <c r="A44" s="12">
        <v>39</v>
      </c>
      <c r="B44" s="41">
        <v>14050799</v>
      </c>
      <c r="C44" s="41" t="s">
        <v>390</v>
      </c>
      <c r="D44" s="41" t="str">
        <f t="shared" si="0"/>
        <v>Nguyễn Thị Thùy </v>
      </c>
      <c r="E44" s="41" t="s">
        <v>742</v>
      </c>
      <c r="F44" s="44">
        <v>35381</v>
      </c>
      <c r="G44" s="41" t="s">
        <v>441</v>
      </c>
      <c r="H44" s="41" t="s">
        <v>508</v>
      </c>
      <c r="I44" s="20" t="s">
        <v>672</v>
      </c>
      <c r="J44" s="41" t="str">
        <f t="shared" si="1"/>
        <v>TS. Nguyễn Anh </v>
      </c>
      <c r="K44" s="29" t="s">
        <v>766</v>
      </c>
      <c r="L44" s="25" t="s">
        <v>703</v>
      </c>
    </row>
    <row r="45" spans="1:12" ht="45" customHeight="1">
      <c r="A45" s="28">
        <v>40</v>
      </c>
      <c r="B45" s="41">
        <v>14050738</v>
      </c>
      <c r="C45" s="41" t="s">
        <v>391</v>
      </c>
      <c r="D45" s="41" t="str">
        <f t="shared" si="0"/>
        <v>Đinh Thị </v>
      </c>
      <c r="E45" s="41" t="s">
        <v>742</v>
      </c>
      <c r="F45" s="41" t="s">
        <v>467</v>
      </c>
      <c r="G45" s="41" t="s">
        <v>442</v>
      </c>
      <c r="H45" s="41" t="s">
        <v>509</v>
      </c>
      <c r="I45" s="20" t="s">
        <v>18</v>
      </c>
      <c r="J45" s="41" t="str">
        <f t="shared" si="1"/>
        <v>ThS. Nguyễn Tiến </v>
      </c>
      <c r="K45" s="29" t="s">
        <v>720</v>
      </c>
      <c r="L45" s="13" t="s">
        <v>703</v>
      </c>
    </row>
    <row r="46" spans="1:12" ht="45" customHeight="1">
      <c r="A46" s="12">
        <v>41</v>
      </c>
      <c r="B46" s="41">
        <v>14050455</v>
      </c>
      <c r="C46" s="41" t="s">
        <v>387</v>
      </c>
      <c r="D46" s="41" t="str">
        <f t="shared" si="0"/>
        <v>Nguyễn Thị Thu </v>
      </c>
      <c r="E46" s="41" t="s">
        <v>742</v>
      </c>
      <c r="F46" s="41" t="s">
        <v>458</v>
      </c>
      <c r="G46" s="41" t="s">
        <v>424</v>
      </c>
      <c r="H46" s="41" t="s">
        <v>510</v>
      </c>
      <c r="I46" s="20" t="s">
        <v>640</v>
      </c>
      <c r="J46" s="41" t="str">
        <f t="shared" si="1"/>
        <v>TS. Trịnh Thị Phan </v>
      </c>
      <c r="K46" s="29" t="s">
        <v>719</v>
      </c>
      <c r="L46" s="25" t="s">
        <v>703</v>
      </c>
    </row>
    <row r="47" spans="1:12" ht="45" customHeight="1">
      <c r="A47" s="28">
        <v>42</v>
      </c>
      <c r="B47" s="41">
        <v>14050453</v>
      </c>
      <c r="C47" s="41" t="s">
        <v>392</v>
      </c>
      <c r="D47" s="41" t="str">
        <f t="shared" si="0"/>
        <v>Đặng Thị </v>
      </c>
      <c r="E47" s="41" t="s">
        <v>742</v>
      </c>
      <c r="F47" s="41" t="s">
        <v>468</v>
      </c>
      <c r="G47" s="41" t="s">
        <v>443</v>
      </c>
      <c r="H47" s="41" t="s">
        <v>511</v>
      </c>
      <c r="I47" s="20" t="s">
        <v>698</v>
      </c>
      <c r="J47" s="41" t="str">
        <f t="shared" si="1"/>
        <v>ThS. Đỗ Quỳnh </v>
      </c>
      <c r="K47" s="29" t="s">
        <v>783</v>
      </c>
      <c r="L47" s="25" t="s">
        <v>637</v>
      </c>
    </row>
    <row r="48" spans="1:12" ht="45" customHeight="1">
      <c r="A48" s="12">
        <v>43</v>
      </c>
      <c r="B48" s="41">
        <v>14050800</v>
      </c>
      <c r="C48" s="41" t="s">
        <v>393</v>
      </c>
      <c r="D48" s="41" t="str">
        <f t="shared" si="0"/>
        <v>Nguyễn Quỳnh </v>
      </c>
      <c r="E48" s="41" t="s">
        <v>742</v>
      </c>
      <c r="F48" s="41" t="s">
        <v>469</v>
      </c>
      <c r="G48" s="41" t="s">
        <v>444</v>
      </c>
      <c r="H48" s="41" t="s">
        <v>512</v>
      </c>
      <c r="I48" s="20" t="s">
        <v>694</v>
      </c>
      <c r="J48" s="41" t="str">
        <f>LEFT(I48,LEN(I48)-LEN(K48))</f>
        <v>TS. Nguyễn Thị Thanh </v>
      </c>
      <c r="K48" s="29" t="s">
        <v>775</v>
      </c>
      <c r="L48" s="25" t="s">
        <v>637</v>
      </c>
    </row>
    <row r="49" spans="1:12" ht="45" customHeight="1">
      <c r="A49" s="28">
        <v>44</v>
      </c>
      <c r="B49" s="41">
        <v>14050189</v>
      </c>
      <c r="C49" s="41" t="s">
        <v>394</v>
      </c>
      <c r="D49" s="41" t="str">
        <f t="shared" si="0"/>
        <v>Nguyễn Tú </v>
      </c>
      <c r="E49" s="41" t="s">
        <v>742</v>
      </c>
      <c r="F49" s="41" t="s">
        <v>470</v>
      </c>
      <c r="G49" s="41" t="s">
        <v>445</v>
      </c>
      <c r="H49" s="41" t="s">
        <v>513</v>
      </c>
      <c r="I49" s="20" t="s">
        <v>231</v>
      </c>
      <c r="J49" s="41" t="str">
        <f t="shared" si="1"/>
        <v>TS. Nguyễn Thế </v>
      </c>
      <c r="K49" s="29" t="s">
        <v>718</v>
      </c>
      <c r="L49" s="25" t="s">
        <v>703</v>
      </c>
    </row>
    <row r="50" spans="1:12" ht="45" customHeight="1">
      <c r="A50" s="12">
        <v>45</v>
      </c>
      <c r="B50" s="41">
        <v>14050739</v>
      </c>
      <c r="C50" s="41" t="s">
        <v>395</v>
      </c>
      <c r="D50" s="41" t="str">
        <f t="shared" si="0"/>
        <v>Nguyễn Thị </v>
      </c>
      <c r="E50" s="41" t="s">
        <v>742</v>
      </c>
      <c r="F50" s="44">
        <v>35399</v>
      </c>
      <c r="G50" s="41" t="s">
        <v>446</v>
      </c>
      <c r="H50" s="41" t="s">
        <v>514</v>
      </c>
      <c r="I50" s="20" t="s">
        <v>231</v>
      </c>
      <c r="J50" s="41" t="str">
        <f t="shared" si="1"/>
        <v>TS. Nguyễn Thế </v>
      </c>
      <c r="K50" s="29" t="s">
        <v>718</v>
      </c>
      <c r="L50" s="25" t="s">
        <v>703</v>
      </c>
    </row>
    <row r="51" spans="1:12" ht="45" customHeight="1">
      <c r="A51" s="28">
        <v>46</v>
      </c>
      <c r="B51" s="41">
        <v>14050741</v>
      </c>
      <c r="C51" s="41" t="s">
        <v>396</v>
      </c>
      <c r="D51" s="41" t="str">
        <f t="shared" si="0"/>
        <v>Đào Đức </v>
      </c>
      <c r="E51" s="41" t="s">
        <v>762</v>
      </c>
      <c r="F51" s="43">
        <v>35173</v>
      </c>
      <c r="G51" s="41" t="s">
        <v>447</v>
      </c>
      <c r="H51" s="47" t="s">
        <v>515</v>
      </c>
      <c r="I51" s="20" t="s">
        <v>698</v>
      </c>
      <c r="J51" s="41" t="str">
        <f>LEFT(I51,LEN(I51)-LEN(K51))</f>
        <v>ThS. Đỗ Quỳnh </v>
      </c>
      <c r="K51" s="29" t="s">
        <v>783</v>
      </c>
      <c r="L51" s="25" t="s">
        <v>637</v>
      </c>
    </row>
    <row r="52" spans="1:12" ht="45" customHeight="1">
      <c r="A52" s="12">
        <v>47</v>
      </c>
      <c r="B52" s="41">
        <v>14050801</v>
      </c>
      <c r="C52" s="41" t="s">
        <v>397</v>
      </c>
      <c r="D52" s="41" t="s">
        <v>814</v>
      </c>
      <c r="E52" s="41" t="s">
        <v>713</v>
      </c>
      <c r="F52" s="41" t="s">
        <v>471</v>
      </c>
      <c r="G52" s="41" t="s">
        <v>448</v>
      </c>
      <c r="H52" s="41" t="s">
        <v>516</v>
      </c>
      <c r="I52" s="20" t="s">
        <v>18</v>
      </c>
      <c r="J52" s="41" t="str">
        <f t="shared" si="1"/>
        <v>ThS. Nguyễn Tiến </v>
      </c>
      <c r="K52" s="29" t="s">
        <v>720</v>
      </c>
      <c r="L52" s="25" t="s">
        <v>703</v>
      </c>
    </row>
    <row r="53" spans="1:12" ht="45" customHeight="1">
      <c r="A53" s="28">
        <v>48</v>
      </c>
      <c r="B53" s="41">
        <v>14050756</v>
      </c>
      <c r="C53" s="41" t="s">
        <v>398</v>
      </c>
      <c r="D53" s="41" t="str">
        <f t="shared" si="0"/>
        <v>Nguyễn Mạnh </v>
      </c>
      <c r="E53" s="41" t="s">
        <v>763</v>
      </c>
      <c r="F53" s="41" t="s">
        <v>472</v>
      </c>
      <c r="G53" s="81" t="s">
        <v>449</v>
      </c>
      <c r="H53" s="41" t="s">
        <v>517</v>
      </c>
      <c r="I53" s="20" t="s">
        <v>18</v>
      </c>
      <c r="J53" s="41" t="str">
        <f t="shared" si="1"/>
        <v>ThS. Nguyễn Tiến </v>
      </c>
      <c r="K53" s="29" t="s">
        <v>720</v>
      </c>
      <c r="L53" s="25" t="s">
        <v>703</v>
      </c>
    </row>
    <row r="54" spans="1:12" ht="45" customHeight="1">
      <c r="A54" s="12">
        <v>49</v>
      </c>
      <c r="B54" s="41">
        <v>14050196</v>
      </c>
      <c r="C54" s="41" t="s">
        <v>399</v>
      </c>
      <c r="D54" s="41" t="s">
        <v>815</v>
      </c>
      <c r="E54" s="41" t="s">
        <v>712</v>
      </c>
      <c r="F54" s="41" t="s">
        <v>473</v>
      </c>
      <c r="G54" s="41" t="s">
        <v>405</v>
      </c>
      <c r="H54" s="41" t="s">
        <v>518</v>
      </c>
      <c r="I54" s="20" t="s">
        <v>330</v>
      </c>
      <c r="J54" s="41" t="str">
        <f t="shared" si="1"/>
        <v>ThS. Trương Thị Hoài </v>
      </c>
      <c r="K54" s="29" t="s">
        <v>715</v>
      </c>
      <c r="L54" s="25" t="s">
        <v>703</v>
      </c>
    </row>
    <row r="55" spans="1:12" ht="45" customHeight="1">
      <c r="A55" s="28">
        <v>50</v>
      </c>
      <c r="B55" s="41">
        <v>14050200</v>
      </c>
      <c r="C55" s="41" t="s">
        <v>400</v>
      </c>
      <c r="D55" s="41" t="str">
        <f t="shared" si="0"/>
        <v>Nguyễn Thị </v>
      </c>
      <c r="E55" s="41" t="s">
        <v>743</v>
      </c>
      <c r="F55" s="43">
        <v>35346</v>
      </c>
      <c r="G55" s="41" t="s">
        <v>450</v>
      </c>
      <c r="H55" s="47" t="s">
        <v>519</v>
      </c>
      <c r="I55" s="20" t="s">
        <v>330</v>
      </c>
      <c r="J55" s="41" t="str">
        <f t="shared" si="1"/>
        <v>ThS. Trương Thị Hoài </v>
      </c>
      <c r="K55" s="29" t="s">
        <v>715</v>
      </c>
      <c r="L55" s="25" t="s">
        <v>703</v>
      </c>
    </row>
    <row r="56" spans="1:12" ht="45" customHeight="1">
      <c r="A56" s="12">
        <v>51</v>
      </c>
      <c r="B56" s="41">
        <v>14050742</v>
      </c>
      <c r="C56" s="41" t="s">
        <v>401</v>
      </c>
      <c r="D56" s="41" t="str">
        <f t="shared" si="0"/>
        <v>Nguyễn Thị </v>
      </c>
      <c r="E56" s="41" t="s">
        <v>764</v>
      </c>
      <c r="F56" s="51" t="s">
        <v>525</v>
      </c>
      <c r="G56" s="41" t="s">
        <v>451</v>
      </c>
      <c r="H56" s="50" t="s">
        <v>520</v>
      </c>
      <c r="I56" s="20" t="s">
        <v>672</v>
      </c>
      <c r="J56" s="41" t="str">
        <f t="shared" si="1"/>
        <v>TS. Nguyễn Anh </v>
      </c>
      <c r="K56" s="29" t="s">
        <v>766</v>
      </c>
      <c r="L56" s="25" t="s">
        <v>703</v>
      </c>
    </row>
    <row r="57" spans="1:12" ht="45" customHeight="1">
      <c r="A57" s="28">
        <v>52</v>
      </c>
      <c r="B57" s="41">
        <v>14050203</v>
      </c>
      <c r="C57" s="41" t="s">
        <v>402</v>
      </c>
      <c r="D57" s="41" t="str">
        <f t="shared" si="0"/>
        <v>Lê Thị </v>
      </c>
      <c r="E57" s="41" t="s">
        <v>764</v>
      </c>
      <c r="F57" s="52">
        <v>35262</v>
      </c>
      <c r="G57" s="41" t="s">
        <v>452</v>
      </c>
      <c r="H57" s="47" t="s">
        <v>521</v>
      </c>
      <c r="I57" s="20" t="s">
        <v>18</v>
      </c>
      <c r="J57" s="41" t="str">
        <f t="shared" si="1"/>
        <v>ThS. Nguyễn Tiến </v>
      </c>
      <c r="K57" s="29" t="s">
        <v>720</v>
      </c>
      <c r="L57" s="13" t="s">
        <v>703</v>
      </c>
    </row>
    <row r="58" spans="1:12" ht="45" customHeight="1">
      <c r="A58" s="12">
        <v>53</v>
      </c>
      <c r="B58" s="41">
        <v>14050308</v>
      </c>
      <c r="C58" s="41" t="s">
        <v>378</v>
      </c>
      <c r="D58" s="41" t="str">
        <f t="shared" si="0"/>
        <v>Nguyễn Thị </v>
      </c>
      <c r="E58" s="41" t="s">
        <v>739</v>
      </c>
      <c r="F58" s="44">
        <v>35359</v>
      </c>
      <c r="G58" s="41" t="s">
        <v>427</v>
      </c>
      <c r="H58" s="41" t="s">
        <v>522</v>
      </c>
      <c r="I58" s="20" t="s">
        <v>543</v>
      </c>
      <c r="J58" s="41" t="str">
        <f t="shared" si="1"/>
        <v>TS. Đinh Thị Thanh </v>
      </c>
      <c r="K58" s="29" t="s">
        <v>712</v>
      </c>
      <c r="L58" s="25" t="s">
        <v>703</v>
      </c>
    </row>
    <row r="60" ht="16.5">
      <c r="A60" s="2" t="s">
        <v>530</v>
      </c>
    </row>
    <row r="61" spans="1:13" s="8" customFormat="1" ht="23.25" customHeight="1">
      <c r="A61" s="102"/>
      <c r="B61" s="102"/>
      <c r="C61" s="102"/>
      <c r="D61" s="102"/>
      <c r="E61" s="102"/>
      <c r="F61" s="102"/>
      <c r="H61" s="102"/>
      <c r="I61" s="102"/>
      <c r="J61" s="114" t="s">
        <v>810</v>
      </c>
      <c r="K61" s="114"/>
      <c r="L61" s="102"/>
      <c r="M61" s="7"/>
    </row>
    <row r="62" spans="1:13" s="8" customFormat="1" ht="23.25" customHeight="1">
      <c r="A62" s="102"/>
      <c r="B62" s="102"/>
      <c r="C62" s="102"/>
      <c r="D62" s="102"/>
      <c r="E62" s="102"/>
      <c r="F62" s="102"/>
      <c r="H62" s="102"/>
      <c r="I62" s="102"/>
      <c r="J62" s="114" t="s">
        <v>811</v>
      </c>
      <c r="K62" s="114"/>
      <c r="L62" s="102"/>
      <c r="M62" s="7"/>
    </row>
    <row r="67" spans="7:11" ht="16.5" customHeight="1">
      <c r="G67" s="103" t="s">
        <v>812</v>
      </c>
      <c r="H67" s="103"/>
      <c r="I67" s="103"/>
      <c r="J67" s="105" t="s">
        <v>543</v>
      </c>
      <c r="K67" s="105"/>
    </row>
  </sheetData>
  <sheetProtection/>
  <autoFilter ref="K6:K58"/>
  <mergeCells count="7">
    <mergeCell ref="J67:K67"/>
    <mergeCell ref="J61:K61"/>
    <mergeCell ref="J62:K62"/>
    <mergeCell ref="A3:L3"/>
    <mergeCell ref="A4:L4"/>
    <mergeCell ref="D5:E5"/>
    <mergeCell ref="J5:K5"/>
  </mergeCells>
  <printOptions horizontalCentered="1"/>
  <pageMargins left="0.45" right="0.2" top="0.5" bottom="0.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O86"/>
  <sheetViews>
    <sheetView zoomScalePageLayoutView="0" workbookViewId="0" topLeftCell="A1">
      <selection activeCell="G6" sqref="G6"/>
    </sheetView>
  </sheetViews>
  <sheetFormatPr defaultColWidth="9.140625" defaultRowHeight="15"/>
  <cols>
    <col min="1" max="1" width="6.28125" style="3" customWidth="1"/>
    <col min="2" max="2" width="11.28125" style="3" customWidth="1"/>
    <col min="3" max="3" width="24.7109375" style="3" hidden="1" customWidth="1"/>
    <col min="4" max="4" width="18.00390625" style="3" customWidth="1"/>
    <col min="5" max="5" width="8.8515625" style="3" customWidth="1"/>
    <col min="6" max="6" width="14.57421875" style="3" customWidth="1"/>
    <col min="7" max="7" width="60.8515625" style="3" customWidth="1"/>
    <col min="8" max="9" width="17.140625" style="4" hidden="1" customWidth="1"/>
    <col min="10" max="10" width="26.140625" style="4" customWidth="1"/>
    <col min="11" max="11" width="10.7109375" style="3" customWidth="1"/>
    <col min="12" max="12" width="14.00390625" style="3" customWidth="1"/>
    <col min="13" max="13" width="36.57421875" style="5" customWidth="1"/>
    <col min="14" max="16384" width="9.140625" style="6" customWidth="1"/>
  </cols>
  <sheetData>
    <row r="1" ht="16.5">
      <c r="A1" s="2" t="s">
        <v>0</v>
      </c>
    </row>
    <row r="2" ht="16.5">
      <c r="A2" s="2" t="s">
        <v>1</v>
      </c>
    </row>
    <row r="3" spans="1:12" ht="26.25" customHeight="1">
      <c r="A3" s="107" t="s">
        <v>818</v>
      </c>
      <c r="B3" s="107"/>
      <c r="C3" s="107"/>
      <c r="D3" s="107"/>
      <c r="E3" s="107"/>
      <c r="F3" s="107"/>
      <c r="G3" s="107"/>
      <c r="H3" s="107"/>
      <c r="I3" s="107"/>
      <c r="J3" s="107"/>
      <c r="K3" s="107"/>
      <c r="L3" s="107"/>
    </row>
    <row r="4" spans="1:12" ht="22.5" customHeight="1">
      <c r="A4" s="108" t="s">
        <v>353</v>
      </c>
      <c r="B4" s="108"/>
      <c r="C4" s="108"/>
      <c r="D4" s="108"/>
      <c r="E4" s="108"/>
      <c r="F4" s="108"/>
      <c r="G4" s="108"/>
      <c r="H4" s="108"/>
      <c r="I4" s="108"/>
      <c r="J4" s="108"/>
      <c r="K4" s="108"/>
      <c r="L4" s="108"/>
    </row>
    <row r="5" spans="1:13" s="8" customFormat="1" ht="77.25" customHeight="1">
      <c r="A5" s="1" t="s">
        <v>2</v>
      </c>
      <c r="B5" s="10" t="s">
        <v>5</v>
      </c>
      <c r="C5" s="1" t="s">
        <v>3</v>
      </c>
      <c r="D5" s="115" t="s">
        <v>774</v>
      </c>
      <c r="E5" s="116"/>
      <c r="F5" s="1" t="s">
        <v>816</v>
      </c>
      <c r="G5" s="1" t="s">
        <v>4</v>
      </c>
      <c r="H5" s="11" t="s">
        <v>6</v>
      </c>
      <c r="I5" s="10" t="s">
        <v>7</v>
      </c>
      <c r="J5" s="119" t="s">
        <v>770</v>
      </c>
      <c r="K5" s="120"/>
      <c r="L5" s="10" t="s">
        <v>702</v>
      </c>
      <c r="M5" s="7"/>
    </row>
    <row r="6" spans="1:13" ht="45" customHeight="1">
      <c r="A6" s="93">
        <v>1</v>
      </c>
      <c r="B6" s="94">
        <v>14050352</v>
      </c>
      <c r="C6" s="94" t="s">
        <v>129</v>
      </c>
      <c r="D6" s="94" t="str">
        <f>LEFT(C6,LEN(C6)-LEN(E6))</f>
        <v>Đinh Phương </v>
      </c>
      <c r="E6" s="94" t="s">
        <v>723</v>
      </c>
      <c r="F6" s="95" t="s">
        <v>130</v>
      </c>
      <c r="G6" s="27" t="s">
        <v>131</v>
      </c>
      <c r="H6" s="96" t="s">
        <v>132</v>
      </c>
      <c r="I6" s="27" t="s">
        <v>666</v>
      </c>
      <c r="J6" s="97" t="str">
        <f>LEFT(I6,LEN(I6)-LEN(K6))</f>
        <v>PGS.TS. Trần Thị Thanh </v>
      </c>
      <c r="K6" s="27" t="s">
        <v>713</v>
      </c>
      <c r="L6" s="25" t="s">
        <v>703</v>
      </c>
      <c r="M6" s="9"/>
    </row>
    <row r="7" spans="1:13" ht="45" customHeight="1">
      <c r="A7" s="98">
        <v>2</v>
      </c>
      <c r="B7" s="20">
        <v>14050248</v>
      </c>
      <c r="C7" s="14" t="s">
        <v>133</v>
      </c>
      <c r="D7" s="94" t="str">
        <f aca="true" t="shared" si="0" ref="D7:D70">LEFT(C7,LEN(C7)-LEN(E7))</f>
        <v>Đỗ Thị Trung </v>
      </c>
      <c r="E7" s="14" t="s">
        <v>723</v>
      </c>
      <c r="F7" s="39" t="s">
        <v>134</v>
      </c>
      <c r="G7" s="20" t="s">
        <v>135</v>
      </c>
      <c r="H7" s="34" t="s">
        <v>136</v>
      </c>
      <c r="I7" s="20" t="s">
        <v>636</v>
      </c>
      <c r="J7" s="97" t="str">
        <f aca="true" t="shared" si="1" ref="J7:J70">LEFT(I7,LEN(I7)-LEN(K7))</f>
        <v>ThS. Nguyễn Quốc </v>
      </c>
      <c r="K7" s="20" t="s">
        <v>714</v>
      </c>
      <c r="L7" s="25" t="s">
        <v>703</v>
      </c>
      <c r="M7" s="75"/>
    </row>
    <row r="8" spans="1:13" ht="45" customHeight="1">
      <c r="A8" s="93">
        <v>3</v>
      </c>
      <c r="B8" s="20">
        <v>14050743</v>
      </c>
      <c r="C8" s="14" t="s">
        <v>137</v>
      </c>
      <c r="D8" s="94" t="str">
        <f t="shared" si="0"/>
        <v>Nguyễn Thị Lan </v>
      </c>
      <c r="E8" s="14" t="s">
        <v>723</v>
      </c>
      <c r="F8" s="39" t="s">
        <v>138</v>
      </c>
      <c r="G8" s="20" t="s">
        <v>139</v>
      </c>
      <c r="H8" s="34" t="s">
        <v>140</v>
      </c>
      <c r="I8" s="20" t="s">
        <v>141</v>
      </c>
      <c r="J8" s="97" t="str">
        <f t="shared" si="1"/>
        <v>TS. Trần Thị Vân </v>
      </c>
      <c r="K8" s="20" t="s">
        <v>723</v>
      </c>
      <c r="L8" s="25" t="s">
        <v>703</v>
      </c>
      <c r="M8" s="9"/>
    </row>
    <row r="9" spans="1:13" ht="45" customHeight="1">
      <c r="A9" s="98">
        <v>4</v>
      </c>
      <c r="B9" s="22">
        <v>14050759</v>
      </c>
      <c r="C9" s="14" t="s">
        <v>142</v>
      </c>
      <c r="D9" s="94" t="str">
        <f t="shared" si="0"/>
        <v>Nguyễn Thị Phương </v>
      </c>
      <c r="E9" s="14" t="s">
        <v>723</v>
      </c>
      <c r="F9" s="24">
        <v>35347</v>
      </c>
      <c r="G9" s="20" t="s">
        <v>691</v>
      </c>
      <c r="H9" s="34" t="s">
        <v>143</v>
      </c>
      <c r="I9" s="20" t="s">
        <v>690</v>
      </c>
      <c r="J9" s="97" t="str">
        <f t="shared" si="1"/>
        <v>TS. Trần Thế </v>
      </c>
      <c r="K9" s="20" t="s">
        <v>771</v>
      </c>
      <c r="L9" s="25" t="s">
        <v>637</v>
      </c>
      <c r="M9" s="75"/>
    </row>
    <row r="10" spans="1:13" s="3" customFormat="1" ht="45" customHeight="1">
      <c r="A10" s="93">
        <v>5</v>
      </c>
      <c r="B10" s="20">
        <v>14050744</v>
      </c>
      <c r="C10" s="14" t="s">
        <v>144</v>
      </c>
      <c r="D10" s="94" t="str">
        <f t="shared" si="0"/>
        <v>Phạm Đức </v>
      </c>
      <c r="E10" s="14" t="s">
        <v>723</v>
      </c>
      <c r="F10" s="33">
        <v>35382</v>
      </c>
      <c r="G10" s="20" t="s">
        <v>145</v>
      </c>
      <c r="H10" s="34" t="s">
        <v>146</v>
      </c>
      <c r="I10" s="40" t="s">
        <v>330</v>
      </c>
      <c r="J10" s="97" t="str">
        <f t="shared" si="1"/>
        <v>ThS. Trương Thị Hoài </v>
      </c>
      <c r="K10" s="40" t="s">
        <v>715</v>
      </c>
      <c r="L10" s="25" t="s">
        <v>703</v>
      </c>
      <c r="M10" s="5"/>
    </row>
    <row r="11" spans="1:13" s="3" customFormat="1" ht="45" customHeight="1">
      <c r="A11" s="98">
        <v>6</v>
      </c>
      <c r="B11" s="99">
        <v>14050760</v>
      </c>
      <c r="C11" s="14" t="s">
        <v>147</v>
      </c>
      <c r="D11" s="94" t="str">
        <f t="shared" si="0"/>
        <v>Trịnh Hồng </v>
      </c>
      <c r="E11" s="14" t="s">
        <v>723</v>
      </c>
      <c r="F11" s="39" t="s">
        <v>148</v>
      </c>
      <c r="G11" s="82" t="s">
        <v>149</v>
      </c>
      <c r="H11" s="31" t="s">
        <v>150</v>
      </c>
      <c r="I11" s="40" t="s">
        <v>639</v>
      </c>
      <c r="J11" s="97" t="str">
        <f t="shared" si="1"/>
        <v>TS. Nguyễn Phú </v>
      </c>
      <c r="K11" s="40" t="s">
        <v>716</v>
      </c>
      <c r="L11" s="25" t="s">
        <v>703</v>
      </c>
      <c r="M11" s="5"/>
    </row>
    <row r="12" spans="1:13" s="3" customFormat="1" ht="45" customHeight="1">
      <c r="A12" s="93">
        <v>7</v>
      </c>
      <c r="B12" s="36">
        <v>14050700</v>
      </c>
      <c r="C12" s="100" t="s">
        <v>151</v>
      </c>
      <c r="D12" s="94" t="str">
        <f t="shared" si="0"/>
        <v>Nguyễn Thị Ngọc </v>
      </c>
      <c r="E12" s="100" t="s">
        <v>784</v>
      </c>
      <c r="F12" s="35">
        <v>35347</v>
      </c>
      <c r="G12" s="36" t="s">
        <v>152</v>
      </c>
      <c r="H12" s="37" t="s">
        <v>153</v>
      </c>
      <c r="I12" s="36" t="s">
        <v>692</v>
      </c>
      <c r="J12" s="97" t="str">
        <f t="shared" si="1"/>
        <v>TS. Nguyễn Thị Hương </v>
      </c>
      <c r="K12" s="36" t="s">
        <v>773</v>
      </c>
      <c r="L12" s="25" t="s">
        <v>637</v>
      </c>
      <c r="M12" s="75"/>
    </row>
    <row r="13" spans="1:13" ht="45" customHeight="1">
      <c r="A13" s="98">
        <v>8</v>
      </c>
      <c r="B13" s="20">
        <v>14050701</v>
      </c>
      <c r="C13" s="14" t="s">
        <v>154</v>
      </c>
      <c r="D13" s="94" t="str">
        <f t="shared" si="0"/>
        <v>Nguyễn Thị Hải </v>
      </c>
      <c r="E13" s="14" t="s">
        <v>780</v>
      </c>
      <c r="F13" s="38">
        <v>35251</v>
      </c>
      <c r="G13" s="20" t="s">
        <v>155</v>
      </c>
      <c r="H13" s="34" t="s">
        <v>156</v>
      </c>
      <c r="I13" s="20" t="s">
        <v>638</v>
      </c>
      <c r="J13" s="97" t="str">
        <f t="shared" si="1"/>
        <v>PGS.TS. Nguyễn Văn </v>
      </c>
      <c r="K13" s="20" t="s">
        <v>721</v>
      </c>
      <c r="L13" s="25" t="s">
        <v>703</v>
      </c>
      <c r="M13" s="75"/>
    </row>
    <row r="14" spans="1:12" ht="45" customHeight="1">
      <c r="A14" s="93">
        <v>9</v>
      </c>
      <c r="B14" s="20">
        <v>14050761</v>
      </c>
      <c r="C14" s="14" t="s">
        <v>157</v>
      </c>
      <c r="D14" s="94" t="str">
        <f t="shared" si="0"/>
        <v>Phan Thị Huyền </v>
      </c>
      <c r="E14" s="14" t="s">
        <v>785</v>
      </c>
      <c r="F14" s="38">
        <v>35183</v>
      </c>
      <c r="G14" s="20" t="s">
        <v>158</v>
      </c>
      <c r="H14" s="34" t="s">
        <v>159</v>
      </c>
      <c r="I14" s="20" t="s">
        <v>639</v>
      </c>
      <c r="J14" s="97" t="str">
        <f t="shared" si="1"/>
        <v>TS. Nguyễn Phú </v>
      </c>
      <c r="K14" s="20" t="s">
        <v>716</v>
      </c>
      <c r="L14" s="25" t="s">
        <v>703</v>
      </c>
    </row>
    <row r="15" spans="1:12" ht="45" customHeight="1">
      <c r="A15" s="98">
        <v>10</v>
      </c>
      <c r="B15" s="20">
        <v>14050762</v>
      </c>
      <c r="C15" s="14" t="s">
        <v>160</v>
      </c>
      <c r="D15" s="94" t="str">
        <f t="shared" si="0"/>
        <v>Lê Quỳnh </v>
      </c>
      <c r="E15" s="14" t="s">
        <v>783</v>
      </c>
      <c r="F15" s="33">
        <v>35352</v>
      </c>
      <c r="G15" s="82" t="s">
        <v>161</v>
      </c>
      <c r="H15" s="34" t="s">
        <v>162</v>
      </c>
      <c r="I15" s="20" t="s">
        <v>679</v>
      </c>
      <c r="J15" s="97" t="s">
        <v>808</v>
      </c>
      <c r="K15" s="20" t="s">
        <v>711</v>
      </c>
      <c r="L15" s="25" t="s">
        <v>703</v>
      </c>
    </row>
    <row r="16" spans="1:13" ht="45" customHeight="1">
      <c r="A16" s="93">
        <v>11</v>
      </c>
      <c r="B16" s="20">
        <v>14050702</v>
      </c>
      <c r="C16" s="14" t="s">
        <v>163</v>
      </c>
      <c r="D16" s="94" t="str">
        <f t="shared" si="0"/>
        <v>Nguyễn Mạnh </v>
      </c>
      <c r="E16" s="14" t="s">
        <v>765</v>
      </c>
      <c r="F16" s="38">
        <v>35080</v>
      </c>
      <c r="G16" s="20" t="s">
        <v>677</v>
      </c>
      <c r="H16" s="34" t="s">
        <v>164</v>
      </c>
      <c r="I16" s="20" t="s">
        <v>639</v>
      </c>
      <c r="J16" s="97" t="str">
        <f t="shared" si="1"/>
        <v>TS. Nguyễn Phú </v>
      </c>
      <c r="K16" s="20" t="s">
        <v>716</v>
      </c>
      <c r="L16" s="25" t="s">
        <v>703</v>
      </c>
      <c r="M16" s="75"/>
    </row>
    <row r="17" spans="1:15" s="5" customFormat="1" ht="45" customHeight="1">
      <c r="A17" s="98">
        <v>12</v>
      </c>
      <c r="B17" s="20">
        <v>14050705</v>
      </c>
      <c r="C17" s="14" t="s">
        <v>165</v>
      </c>
      <c r="D17" s="94" t="str">
        <f t="shared" si="0"/>
        <v>Đặng Thị Ngọc </v>
      </c>
      <c r="E17" s="14" t="s">
        <v>786</v>
      </c>
      <c r="F17" s="38">
        <v>35080</v>
      </c>
      <c r="G17" s="20" t="s">
        <v>166</v>
      </c>
      <c r="H17" s="34" t="s">
        <v>167</v>
      </c>
      <c r="I17" s="20" t="s">
        <v>699</v>
      </c>
      <c r="J17" s="97" t="str">
        <f t="shared" si="1"/>
        <v>ThS. Nguyễn Hoàng </v>
      </c>
      <c r="K17" s="20" t="s">
        <v>772</v>
      </c>
      <c r="L17" s="25" t="s">
        <v>637</v>
      </c>
      <c r="M17" s="75"/>
      <c r="N17" s="6"/>
      <c r="O17" s="6"/>
    </row>
    <row r="18" spans="1:15" s="5" customFormat="1" ht="45" customHeight="1">
      <c r="A18" s="93">
        <v>13</v>
      </c>
      <c r="B18" s="20">
        <v>14050709</v>
      </c>
      <c r="C18" s="14" t="s">
        <v>168</v>
      </c>
      <c r="D18" s="94" t="str">
        <f t="shared" si="0"/>
        <v>Nguyễn Thị </v>
      </c>
      <c r="E18" s="14" t="s">
        <v>787</v>
      </c>
      <c r="F18" s="38">
        <v>35314</v>
      </c>
      <c r="G18" s="20" t="s">
        <v>169</v>
      </c>
      <c r="H18" s="34" t="s">
        <v>170</v>
      </c>
      <c r="I18" s="20" t="s">
        <v>141</v>
      </c>
      <c r="J18" s="97" t="str">
        <f t="shared" si="1"/>
        <v>TS. Trần Thị Vân </v>
      </c>
      <c r="K18" s="20" t="s">
        <v>723</v>
      </c>
      <c r="L18" s="25" t="s">
        <v>703</v>
      </c>
      <c r="M18" s="75"/>
      <c r="N18" s="6"/>
      <c r="O18" s="6"/>
    </row>
    <row r="19" spans="1:15" s="5" customFormat="1" ht="45" customHeight="1">
      <c r="A19" s="98">
        <v>14</v>
      </c>
      <c r="B19" s="20">
        <v>14050707</v>
      </c>
      <c r="C19" s="14" t="s">
        <v>171</v>
      </c>
      <c r="D19" s="94" t="str">
        <f t="shared" si="0"/>
        <v>Nguyễn Tiến </v>
      </c>
      <c r="E19" s="14" t="s">
        <v>788</v>
      </c>
      <c r="F19" s="39" t="s">
        <v>172</v>
      </c>
      <c r="G19" s="20" t="s">
        <v>173</v>
      </c>
      <c r="H19" s="34" t="s">
        <v>174</v>
      </c>
      <c r="I19" s="20" t="s">
        <v>640</v>
      </c>
      <c r="J19" s="97" t="str">
        <f t="shared" si="1"/>
        <v>TS. Trịnh Thị Phan </v>
      </c>
      <c r="K19" s="20" t="s">
        <v>719</v>
      </c>
      <c r="L19" s="25" t="s">
        <v>703</v>
      </c>
      <c r="N19" s="6"/>
      <c r="O19" s="6"/>
    </row>
    <row r="20" spans="1:15" s="5" customFormat="1" ht="45" customHeight="1">
      <c r="A20" s="93">
        <v>15</v>
      </c>
      <c r="B20" s="20">
        <v>14050804</v>
      </c>
      <c r="C20" s="14" t="s">
        <v>171</v>
      </c>
      <c r="D20" s="94" t="str">
        <f t="shared" si="0"/>
        <v>Nguyễn Tiến </v>
      </c>
      <c r="E20" s="14" t="s">
        <v>788</v>
      </c>
      <c r="F20" s="39" t="s">
        <v>175</v>
      </c>
      <c r="G20" s="20" t="s">
        <v>176</v>
      </c>
      <c r="H20" s="34" t="s">
        <v>177</v>
      </c>
      <c r="I20" s="20" t="s">
        <v>116</v>
      </c>
      <c r="J20" s="97" t="str">
        <f t="shared" si="1"/>
        <v>TS. Nguyễn Thị </v>
      </c>
      <c r="K20" s="20" t="s">
        <v>717</v>
      </c>
      <c r="L20" s="25" t="s">
        <v>703</v>
      </c>
      <c r="N20" s="6"/>
      <c r="O20" s="6"/>
    </row>
    <row r="21" spans="1:15" s="5" customFormat="1" ht="45" customHeight="1">
      <c r="A21" s="98">
        <v>16</v>
      </c>
      <c r="B21" s="20">
        <v>14050708</v>
      </c>
      <c r="C21" s="14" t="s">
        <v>178</v>
      </c>
      <c r="D21" s="94" t="str">
        <f t="shared" si="0"/>
        <v>Phạm Đức </v>
      </c>
      <c r="E21" s="14" t="s">
        <v>789</v>
      </c>
      <c r="F21" s="39" t="s">
        <v>179</v>
      </c>
      <c r="G21" s="20" t="s">
        <v>180</v>
      </c>
      <c r="H21" s="34" t="s">
        <v>181</v>
      </c>
      <c r="I21" s="20" t="s">
        <v>640</v>
      </c>
      <c r="J21" s="97" t="str">
        <f t="shared" si="1"/>
        <v>TS. Trịnh Thị Phan </v>
      </c>
      <c r="K21" s="20" t="s">
        <v>719</v>
      </c>
      <c r="L21" s="25" t="s">
        <v>703</v>
      </c>
      <c r="M21" s="75"/>
      <c r="N21" s="6"/>
      <c r="O21" s="6"/>
    </row>
    <row r="22" spans="1:15" s="5" customFormat="1" ht="45" customHeight="1">
      <c r="A22" s="93">
        <v>17</v>
      </c>
      <c r="B22" s="20">
        <v>14050365</v>
      </c>
      <c r="C22" s="14" t="s">
        <v>182</v>
      </c>
      <c r="D22" s="94" t="str">
        <f t="shared" si="0"/>
        <v>Phạm Thị Thùy </v>
      </c>
      <c r="E22" s="14" t="s">
        <v>789</v>
      </c>
      <c r="F22" s="33">
        <v>35226</v>
      </c>
      <c r="G22" s="20" t="s">
        <v>183</v>
      </c>
      <c r="H22" s="34" t="s">
        <v>184</v>
      </c>
      <c r="I22" s="20" t="s">
        <v>699</v>
      </c>
      <c r="J22" s="97" t="str">
        <f t="shared" si="1"/>
        <v>ThS. Nguyễn Hoàng </v>
      </c>
      <c r="K22" s="20" t="s">
        <v>772</v>
      </c>
      <c r="L22" s="25" t="s">
        <v>637</v>
      </c>
      <c r="N22" s="6"/>
      <c r="O22" s="6"/>
    </row>
    <row r="23" spans="1:15" s="5" customFormat="1" ht="45" customHeight="1">
      <c r="A23" s="98">
        <v>18</v>
      </c>
      <c r="B23" s="20">
        <v>14050703</v>
      </c>
      <c r="C23" s="14" t="s">
        <v>185</v>
      </c>
      <c r="D23" s="94" t="str">
        <f t="shared" si="0"/>
        <v>Lại Trọng </v>
      </c>
      <c r="E23" s="14" t="s">
        <v>790</v>
      </c>
      <c r="F23" s="39" t="s">
        <v>186</v>
      </c>
      <c r="G23" s="20" t="s">
        <v>187</v>
      </c>
      <c r="H23" s="34" t="s">
        <v>188</v>
      </c>
      <c r="I23" s="20" t="s">
        <v>116</v>
      </c>
      <c r="J23" s="97" t="str">
        <f t="shared" si="1"/>
        <v>TS. Nguyễn Thị </v>
      </c>
      <c r="K23" s="20" t="s">
        <v>717</v>
      </c>
      <c r="L23" s="25" t="s">
        <v>703</v>
      </c>
      <c r="N23" s="6"/>
      <c r="O23" s="6"/>
    </row>
    <row r="24" spans="1:15" s="5" customFormat="1" ht="45" customHeight="1">
      <c r="A24" s="93">
        <v>19</v>
      </c>
      <c r="B24" s="20">
        <v>14050704</v>
      </c>
      <c r="C24" s="14" t="s">
        <v>189</v>
      </c>
      <c r="D24" s="94" t="str">
        <f t="shared" si="0"/>
        <v>Nguyễn Thành </v>
      </c>
      <c r="E24" s="14" t="s">
        <v>791</v>
      </c>
      <c r="F24" s="39" t="s">
        <v>190</v>
      </c>
      <c r="G24" s="20" t="s">
        <v>191</v>
      </c>
      <c r="H24" s="34" t="s">
        <v>192</v>
      </c>
      <c r="I24" s="20" t="s">
        <v>141</v>
      </c>
      <c r="J24" s="97" t="str">
        <f t="shared" si="1"/>
        <v>TS. Trần Thị Vân </v>
      </c>
      <c r="K24" s="20" t="s">
        <v>723</v>
      </c>
      <c r="L24" s="25" t="s">
        <v>703</v>
      </c>
      <c r="N24" s="6"/>
      <c r="O24" s="6"/>
    </row>
    <row r="25" spans="1:15" s="5" customFormat="1" ht="45" customHeight="1">
      <c r="A25" s="98">
        <v>20</v>
      </c>
      <c r="B25" s="20">
        <v>14050706</v>
      </c>
      <c r="C25" s="14" t="s">
        <v>193</v>
      </c>
      <c r="D25" s="94" t="str">
        <f t="shared" si="0"/>
        <v>Nguyễn Thị Bích </v>
      </c>
      <c r="E25" s="14" t="s">
        <v>792</v>
      </c>
      <c r="F25" s="38">
        <v>35304</v>
      </c>
      <c r="G25" s="20" t="s">
        <v>194</v>
      </c>
      <c r="H25" s="34" t="s">
        <v>195</v>
      </c>
      <c r="I25" s="20" t="s">
        <v>642</v>
      </c>
      <c r="J25" s="97" t="str">
        <f t="shared" si="1"/>
        <v>TS. Nguyễn Thị Phương </v>
      </c>
      <c r="K25" s="20" t="s">
        <v>722</v>
      </c>
      <c r="L25" s="25" t="s">
        <v>637</v>
      </c>
      <c r="N25" s="6"/>
      <c r="O25" s="6"/>
    </row>
    <row r="26" spans="1:15" s="5" customFormat="1" ht="45" customHeight="1">
      <c r="A26" s="93">
        <v>21</v>
      </c>
      <c r="B26" s="20">
        <v>14050024</v>
      </c>
      <c r="C26" s="101" t="s">
        <v>196</v>
      </c>
      <c r="D26" s="94" t="str">
        <f t="shared" si="0"/>
        <v>Nguyễn Thị </v>
      </c>
      <c r="E26" s="101" t="s">
        <v>793</v>
      </c>
      <c r="F26" s="38">
        <v>35074</v>
      </c>
      <c r="G26" s="20" t="s">
        <v>676</v>
      </c>
      <c r="H26" s="34" t="s">
        <v>197</v>
      </c>
      <c r="I26" s="20" t="s">
        <v>698</v>
      </c>
      <c r="J26" s="97" t="str">
        <f t="shared" si="1"/>
        <v>ThS. Đỗ Quỳnh </v>
      </c>
      <c r="K26" s="20" t="s">
        <v>783</v>
      </c>
      <c r="L26" s="25" t="s">
        <v>809</v>
      </c>
      <c r="N26" s="6"/>
      <c r="O26" s="6"/>
    </row>
    <row r="27" spans="1:12" ht="45" customHeight="1">
      <c r="A27" s="98">
        <v>22</v>
      </c>
      <c r="B27" s="20">
        <v>14050766</v>
      </c>
      <c r="C27" s="14" t="s">
        <v>198</v>
      </c>
      <c r="D27" s="94" t="str">
        <f t="shared" si="0"/>
        <v>Đặng Vũ </v>
      </c>
      <c r="E27" s="14" t="s">
        <v>716</v>
      </c>
      <c r="F27" s="38">
        <v>35073</v>
      </c>
      <c r="G27" s="20" t="s">
        <v>673</v>
      </c>
      <c r="H27" s="34" t="s">
        <v>199</v>
      </c>
      <c r="I27" s="20" t="s">
        <v>141</v>
      </c>
      <c r="J27" s="97" t="str">
        <f t="shared" si="1"/>
        <v>TS. Trần Thị Vân </v>
      </c>
      <c r="K27" s="20" t="s">
        <v>723</v>
      </c>
      <c r="L27" s="25" t="s">
        <v>703</v>
      </c>
    </row>
    <row r="28" spans="1:12" ht="45" customHeight="1">
      <c r="A28" s="93">
        <v>23</v>
      </c>
      <c r="B28" s="20">
        <v>14050710</v>
      </c>
      <c r="C28" s="14" t="s">
        <v>200</v>
      </c>
      <c r="D28" s="94" t="str">
        <f t="shared" si="0"/>
        <v>Hoàng Thu </v>
      </c>
      <c r="E28" s="14" t="s">
        <v>716</v>
      </c>
      <c r="F28" s="38">
        <v>35323</v>
      </c>
      <c r="G28" s="20" t="s">
        <v>674</v>
      </c>
      <c r="H28" s="34" t="s">
        <v>201</v>
      </c>
      <c r="I28" s="20" t="s">
        <v>692</v>
      </c>
      <c r="J28" s="97" t="str">
        <f t="shared" si="1"/>
        <v>TS. Nguyễn Thị Hương </v>
      </c>
      <c r="K28" s="20" t="s">
        <v>773</v>
      </c>
      <c r="L28" s="25" t="s">
        <v>637</v>
      </c>
    </row>
    <row r="29" spans="1:12" ht="45" customHeight="1">
      <c r="A29" s="98">
        <v>24</v>
      </c>
      <c r="B29" s="20">
        <v>14050765</v>
      </c>
      <c r="C29" s="14" t="s">
        <v>202</v>
      </c>
      <c r="D29" s="94" t="str">
        <f t="shared" si="0"/>
        <v>Lê Thu </v>
      </c>
      <c r="E29" s="14" t="s">
        <v>716</v>
      </c>
      <c r="F29" s="38">
        <v>35198</v>
      </c>
      <c r="G29" s="20" t="s">
        <v>675</v>
      </c>
      <c r="H29" s="34" t="s">
        <v>203</v>
      </c>
      <c r="I29" s="20" t="s">
        <v>642</v>
      </c>
      <c r="J29" s="97" t="str">
        <f t="shared" si="1"/>
        <v>TS. Nguyễn Thị Phương </v>
      </c>
      <c r="K29" s="20" t="s">
        <v>722</v>
      </c>
      <c r="L29" s="25" t="s">
        <v>637</v>
      </c>
    </row>
    <row r="30" spans="1:12" ht="45" customHeight="1">
      <c r="A30" s="93">
        <v>25</v>
      </c>
      <c r="B30" s="20">
        <v>14050711</v>
      </c>
      <c r="C30" s="14" t="s">
        <v>204</v>
      </c>
      <c r="D30" s="94" t="str">
        <f t="shared" si="0"/>
        <v>Nguyễn Thị </v>
      </c>
      <c r="E30" s="14" t="s">
        <v>716</v>
      </c>
      <c r="F30" s="38">
        <v>35286</v>
      </c>
      <c r="G30" s="20" t="s">
        <v>205</v>
      </c>
      <c r="H30" s="34" t="s">
        <v>206</v>
      </c>
      <c r="I30" s="20" t="s">
        <v>679</v>
      </c>
      <c r="J30" s="97" t="s">
        <v>808</v>
      </c>
      <c r="K30" s="20" t="s">
        <v>711</v>
      </c>
      <c r="L30" s="25" t="s">
        <v>703</v>
      </c>
    </row>
    <row r="31" spans="1:12" ht="45" customHeight="1">
      <c r="A31" s="98">
        <v>26</v>
      </c>
      <c r="B31" s="20">
        <v>14050767</v>
      </c>
      <c r="C31" s="14" t="s">
        <v>207</v>
      </c>
      <c r="D31" s="94" t="str">
        <f t="shared" si="0"/>
        <v>Nguyễn Thị Thu </v>
      </c>
      <c r="E31" s="14" t="s">
        <v>716</v>
      </c>
      <c r="F31" s="38">
        <v>34736</v>
      </c>
      <c r="G31" s="20" t="s">
        <v>208</v>
      </c>
      <c r="H31" s="34" t="s">
        <v>209</v>
      </c>
      <c r="I31" s="20" t="s">
        <v>116</v>
      </c>
      <c r="J31" s="97" t="str">
        <f t="shared" si="1"/>
        <v>TS. Nguyễn Thị </v>
      </c>
      <c r="K31" s="20" t="s">
        <v>717</v>
      </c>
      <c r="L31" s="25" t="s">
        <v>703</v>
      </c>
    </row>
    <row r="32" spans="1:12" ht="45" customHeight="1">
      <c r="A32" s="93">
        <v>27</v>
      </c>
      <c r="B32" s="20">
        <v>14050764</v>
      </c>
      <c r="C32" s="14" t="s">
        <v>210</v>
      </c>
      <c r="D32" s="94" t="str">
        <f t="shared" si="0"/>
        <v>Võ Thị Minh </v>
      </c>
      <c r="E32" s="14" t="s">
        <v>716</v>
      </c>
      <c r="F32" s="33">
        <v>34772</v>
      </c>
      <c r="G32" s="20" t="s">
        <v>211</v>
      </c>
      <c r="H32" s="20">
        <v>967296962</v>
      </c>
      <c r="I32" s="20" t="s">
        <v>666</v>
      </c>
      <c r="J32" s="97" t="str">
        <f t="shared" si="1"/>
        <v>PGS.TS. Trần Thị Thanh </v>
      </c>
      <c r="K32" s="20" t="s">
        <v>713</v>
      </c>
      <c r="L32" s="25" t="s">
        <v>703</v>
      </c>
    </row>
    <row r="33" spans="1:12" ht="45" customHeight="1">
      <c r="A33" s="98">
        <v>28</v>
      </c>
      <c r="B33" s="20">
        <v>14050509</v>
      </c>
      <c r="C33" s="14" t="s">
        <v>212</v>
      </c>
      <c r="D33" s="94" t="str">
        <f t="shared" si="0"/>
        <v>Đinh Thị </v>
      </c>
      <c r="E33" s="14" t="s">
        <v>794</v>
      </c>
      <c r="F33" s="38">
        <v>34758</v>
      </c>
      <c r="G33" s="20" t="s">
        <v>213</v>
      </c>
      <c r="H33" s="34" t="s">
        <v>214</v>
      </c>
      <c r="I33" s="20" t="s">
        <v>669</v>
      </c>
      <c r="J33" s="97" t="str">
        <f t="shared" si="1"/>
        <v>TS. Lê Trung </v>
      </c>
      <c r="K33" s="20" t="s">
        <v>720</v>
      </c>
      <c r="L33" s="25" t="s">
        <v>703</v>
      </c>
    </row>
    <row r="34" spans="1:12" ht="45" customHeight="1">
      <c r="A34" s="93">
        <v>29</v>
      </c>
      <c r="B34" s="20">
        <v>14050768</v>
      </c>
      <c r="C34" s="17" t="s">
        <v>215</v>
      </c>
      <c r="D34" s="94" t="str">
        <f t="shared" si="0"/>
        <v>Lê Thị Hồng </v>
      </c>
      <c r="E34" s="17" t="s">
        <v>794</v>
      </c>
      <c r="F34" s="38">
        <v>35408</v>
      </c>
      <c r="G34" s="20" t="s">
        <v>678</v>
      </c>
      <c r="H34" s="34" t="s">
        <v>216</v>
      </c>
      <c r="I34" s="20" t="s">
        <v>116</v>
      </c>
      <c r="J34" s="97" t="str">
        <f t="shared" si="1"/>
        <v>TS. Nguyễn Thị </v>
      </c>
      <c r="K34" s="20" t="s">
        <v>717</v>
      </c>
      <c r="L34" s="25" t="s">
        <v>703</v>
      </c>
    </row>
    <row r="35" spans="1:12" ht="45" customHeight="1">
      <c r="A35" s="98">
        <v>30</v>
      </c>
      <c r="B35" s="20">
        <v>14050041</v>
      </c>
      <c r="C35" s="14" t="s">
        <v>217</v>
      </c>
      <c r="D35" s="94" t="str">
        <f t="shared" si="0"/>
        <v>Phạm Như </v>
      </c>
      <c r="E35" s="14" t="s">
        <v>795</v>
      </c>
      <c r="F35" s="39" t="s">
        <v>218</v>
      </c>
      <c r="G35" s="20" t="s">
        <v>219</v>
      </c>
      <c r="H35" s="34" t="s">
        <v>220</v>
      </c>
      <c r="I35" s="20" t="s">
        <v>642</v>
      </c>
      <c r="J35" s="97" t="str">
        <f t="shared" si="1"/>
        <v>TS. Nguyễn Thị Phương </v>
      </c>
      <c r="K35" s="20" t="s">
        <v>722</v>
      </c>
      <c r="L35" s="25" t="s">
        <v>637</v>
      </c>
    </row>
    <row r="36" spans="1:12" ht="45" customHeight="1">
      <c r="A36" s="93">
        <v>31</v>
      </c>
      <c r="B36" s="20">
        <v>14050048</v>
      </c>
      <c r="C36" s="14" t="s">
        <v>221</v>
      </c>
      <c r="D36" s="94" t="str">
        <f t="shared" si="0"/>
        <v>Nguyễn Thị </v>
      </c>
      <c r="E36" s="14" t="s">
        <v>796</v>
      </c>
      <c r="F36" s="39" t="s">
        <v>222</v>
      </c>
      <c r="G36" s="20" t="s">
        <v>223</v>
      </c>
      <c r="H36" s="34" t="s">
        <v>224</v>
      </c>
      <c r="I36" s="20" t="s">
        <v>636</v>
      </c>
      <c r="J36" s="97" t="str">
        <f t="shared" si="1"/>
        <v>ThS. Nguyễn Quốc </v>
      </c>
      <c r="K36" s="20" t="s">
        <v>714</v>
      </c>
      <c r="L36" s="25" t="s">
        <v>703</v>
      </c>
    </row>
    <row r="37" spans="1:12" ht="45" customHeight="1">
      <c r="A37" s="98">
        <v>32</v>
      </c>
      <c r="B37" s="20">
        <v>1400261</v>
      </c>
      <c r="C37" s="14" t="s">
        <v>225</v>
      </c>
      <c r="D37" s="94" t="str">
        <f t="shared" si="0"/>
        <v>Phạm Thúy </v>
      </c>
      <c r="E37" s="14" t="s">
        <v>796</v>
      </c>
      <c r="F37" s="33">
        <v>35426</v>
      </c>
      <c r="G37" s="20" t="s">
        <v>226</v>
      </c>
      <c r="H37" s="34" t="s">
        <v>227</v>
      </c>
      <c r="I37" s="20" t="s">
        <v>690</v>
      </c>
      <c r="J37" s="97" t="str">
        <f t="shared" si="1"/>
        <v>TS. Trần Thế </v>
      </c>
      <c r="K37" s="20" t="s">
        <v>771</v>
      </c>
      <c r="L37" s="25" t="s">
        <v>703</v>
      </c>
    </row>
    <row r="38" spans="1:12" ht="45" customHeight="1">
      <c r="A38" s="93">
        <v>33</v>
      </c>
      <c r="B38" s="20">
        <v>14050712</v>
      </c>
      <c r="C38" s="14" t="s">
        <v>228</v>
      </c>
      <c r="D38" s="94" t="str">
        <f t="shared" si="0"/>
        <v>Trần Thị Ngọc </v>
      </c>
      <c r="E38" s="14" t="s">
        <v>797</v>
      </c>
      <c r="F38" s="33">
        <v>35395</v>
      </c>
      <c r="G38" s="20" t="s">
        <v>229</v>
      </c>
      <c r="H38" s="34" t="s">
        <v>230</v>
      </c>
      <c r="I38" s="20" t="s">
        <v>679</v>
      </c>
      <c r="J38" s="97" t="s">
        <v>808</v>
      </c>
      <c r="K38" s="20" t="s">
        <v>711</v>
      </c>
      <c r="L38" s="25" t="s">
        <v>703</v>
      </c>
    </row>
    <row r="39" spans="1:12" ht="45" customHeight="1">
      <c r="A39" s="98">
        <v>34</v>
      </c>
      <c r="B39" s="20">
        <v>14050713</v>
      </c>
      <c r="C39" s="14" t="s">
        <v>232</v>
      </c>
      <c r="D39" s="94" t="str">
        <f t="shared" si="0"/>
        <v>Lê Thị </v>
      </c>
      <c r="E39" s="14" t="s">
        <v>726</v>
      </c>
      <c r="F39" s="38">
        <v>34724</v>
      </c>
      <c r="G39" s="20" t="s">
        <v>680</v>
      </c>
      <c r="H39" s="34" t="s">
        <v>233</v>
      </c>
      <c r="I39" s="20" t="s">
        <v>639</v>
      </c>
      <c r="J39" s="97" t="str">
        <f t="shared" si="1"/>
        <v>TS. Nguyễn Phú </v>
      </c>
      <c r="K39" s="20" t="s">
        <v>716</v>
      </c>
      <c r="L39" s="25" t="s">
        <v>703</v>
      </c>
    </row>
    <row r="40" spans="1:12" ht="45" customHeight="1">
      <c r="A40" s="93">
        <v>35</v>
      </c>
      <c r="B40" s="20">
        <v>14050377</v>
      </c>
      <c r="C40" s="14" t="s">
        <v>234</v>
      </c>
      <c r="D40" s="94" t="str">
        <f t="shared" si="0"/>
        <v>Ngô Thu </v>
      </c>
      <c r="E40" s="14" t="s">
        <v>726</v>
      </c>
      <c r="F40" s="33">
        <v>35380</v>
      </c>
      <c r="G40" s="20" t="s">
        <v>681</v>
      </c>
      <c r="H40" s="34" t="s">
        <v>235</v>
      </c>
      <c r="I40" s="20" t="s">
        <v>231</v>
      </c>
      <c r="J40" s="97" t="str">
        <f t="shared" si="1"/>
        <v>TS. Nguyễn Thế </v>
      </c>
      <c r="K40" s="20" t="s">
        <v>718</v>
      </c>
      <c r="L40" s="25" t="s">
        <v>703</v>
      </c>
    </row>
    <row r="41" spans="1:12" ht="45" customHeight="1">
      <c r="A41" s="98">
        <v>36</v>
      </c>
      <c r="B41" s="20">
        <v>14050769</v>
      </c>
      <c r="C41" s="100" t="s">
        <v>236</v>
      </c>
      <c r="D41" s="94" t="str">
        <f t="shared" si="0"/>
        <v>Phạm Thị Thanh </v>
      </c>
      <c r="E41" s="100" t="s">
        <v>726</v>
      </c>
      <c r="F41" s="38">
        <v>35137</v>
      </c>
      <c r="G41" s="20" t="s">
        <v>237</v>
      </c>
      <c r="H41" s="34" t="s">
        <v>238</v>
      </c>
      <c r="I41" s="20" t="s">
        <v>668</v>
      </c>
      <c r="J41" s="97" t="str">
        <f t="shared" si="1"/>
        <v>ThS. Tô Lan </v>
      </c>
      <c r="K41" s="20" t="s">
        <v>748</v>
      </c>
      <c r="L41" s="25" t="s">
        <v>703</v>
      </c>
    </row>
    <row r="42" spans="1:12" ht="45" customHeight="1">
      <c r="A42" s="93">
        <v>37</v>
      </c>
      <c r="B42" s="20">
        <v>14050053</v>
      </c>
      <c r="C42" s="14" t="s">
        <v>239</v>
      </c>
      <c r="D42" s="94" t="str">
        <f t="shared" si="0"/>
        <v>Đoàn Thị Thanh </v>
      </c>
      <c r="E42" s="14" t="s">
        <v>798</v>
      </c>
      <c r="F42" s="38">
        <v>35226</v>
      </c>
      <c r="G42" s="20" t="s">
        <v>240</v>
      </c>
      <c r="H42" s="34" t="s">
        <v>241</v>
      </c>
      <c r="I42" s="20" t="s">
        <v>638</v>
      </c>
      <c r="J42" s="97" t="str">
        <f t="shared" si="1"/>
        <v>PGS.TS. Nguyễn Văn </v>
      </c>
      <c r="K42" s="20" t="s">
        <v>721</v>
      </c>
      <c r="L42" s="25" t="s">
        <v>703</v>
      </c>
    </row>
    <row r="43" spans="1:12" ht="45" customHeight="1">
      <c r="A43" s="98">
        <v>38</v>
      </c>
      <c r="B43" s="20">
        <v>14050771</v>
      </c>
      <c r="C43" s="14" t="s">
        <v>242</v>
      </c>
      <c r="D43" s="94" t="str">
        <f t="shared" si="0"/>
        <v>Lê Thị </v>
      </c>
      <c r="E43" s="14" t="s">
        <v>798</v>
      </c>
      <c r="F43" s="39" t="s">
        <v>243</v>
      </c>
      <c r="G43" s="20" t="s">
        <v>244</v>
      </c>
      <c r="H43" s="34" t="s">
        <v>245</v>
      </c>
      <c r="I43" s="20" t="s">
        <v>640</v>
      </c>
      <c r="J43" s="97" t="str">
        <f t="shared" si="1"/>
        <v>TS. Trịnh Thị Phan </v>
      </c>
      <c r="K43" s="20" t="s">
        <v>719</v>
      </c>
      <c r="L43" s="25" t="s">
        <v>703</v>
      </c>
    </row>
    <row r="44" spans="1:12" ht="45" customHeight="1">
      <c r="A44" s="93">
        <v>39</v>
      </c>
      <c r="B44" s="20">
        <v>14050770</v>
      </c>
      <c r="C44" s="14" t="s">
        <v>246</v>
      </c>
      <c r="D44" s="94" t="str">
        <f t="shared" si="0"/>
        <v>Lý Thị Diệu </v>
      </c>
      <c r="E44" s="14" t="s">
        <v>798</v>
      </c>
      <c r="F44" s="38">
        <v>35214</v>
      </c>
      <c r="G44" s="20" t="s">
        <v>247</v>
      </c>
      <c r="H44" s="34" t="s">
        <v>248</v>
      </c>
      <c r="I44" s="20" t="s">
        <v>141</v>
      </c>
      <c r="J44" s="97" t="str">
        <f t="shared" si="1"/>
        <v>TS. Trần Thị Vân </v>
      </c>
      <c r="K44" s="20" t="s">
        <v>723</v>
      </c>
      <c r="L44" s="25" t="s">
        <v>703</v>
      </c>
    </row>
    <row r="45" spans="1:12" ht="45" customHeight="1">
      <c r="A45" s="98">
        <v>40</v>
      </c>
      <c r="B45" s="20">
        <v>14050772</v>
      </c>
      <c r="C45" s="14" t="s">
        <v>249</v>
      </c>
      <c r="D45" s="94" t="str">
        <f t="shared" si="0"/>
        <v>Đỗ Thị Thu </v>
      </c>
      <c r="E45" s="14" t="s">
        <v>799</v>
      </c>
      <c r="F45" s="38">
        <v>35318</v>
      </c>
      <c r="G45" s="20" t="s">
        <v>682</v>
      </c>
      <c r="H45" s="34"/>
      <c r="I45" s="20" t="s">
        <v>141</v>
      </c>
      <c r="J45" s="97" t="str">
        <f t="shared" si="1"/>
        <v>TS. Trần Thị Vân </v>
      </c>
      <c r="K45" s="20" t="s">
        <v>723</v>
      </c>
      <c r="L45" s="25" t="s">
        <v>703</v>
      </c>
    </row>
    <row r="46" spans="1:12" ht="45" customHeight="1">
      <c r="A46" s="93">
        <v>41</v>
      </c>
      <c r="B46" s="20">
        <v>14050510</v>
      </c>
      <c r="C46" s="101" t="s">
        <v>250</v>
      </c>
      <c r="D46" s="94" t="str">
        <f t="shared" si="0"/>
        <v>Nông Thanh </v>
      </c>
      <c r="E46" s="101" t="s">
        <v>799</v>
      </c>
      <c r="F46" s="39" t="s">
        <v>251</v>
      </c>
      <c r="G46" s="20" t="s">
        <v>252</v>
      </c>
      <c r="H46" s="34" t="s">
        <v>253</v>
      </c>
      <c r="I46" s="20" t="s">
        <v>668</v>
      </c>
      <c r="J46" s="97" t="str">
        <f t="shared" si="1"/>
        <v>ThS. Tô Lan </v>
      </c>
      <c r="K46" s="20" t="s">
        <v>748</v>
      </c>
      <c r="L46" s="25" t="s">
        <v>703</v>
      </c>
    </row>
    <row r="47" spans="1:12" ht="45" customHeight="1">
      <c r="A47" s="98">
        <v>42</v>
      </c>
      <c r="B47" s="20">
        <v>14050714</v>
      </c>
      <c r="C47" s="17" t="s">
        <v>254</v>
      </c>
      <c r="D47" s="94" t="str">
        <f t="shared" si="0"/>
        <v>Nguyễn Thị </v>
      </c>
      <c r="E47" s="17" t="s">
        <v>728</v>
      </c>
      <c r="F47" s="39" t="s">
        <v>255</v>
      </c>
      <c r="G47" s="20" t="s">
        <v>256</v>
      </c>
      <c r="H47" s="34"/>
      <c r="I47" s="20" t="s">
        <v>699</v>
      </c>
      <c r="J47" s="97" t="str">
        <f>LEFT(I47,LEN(I47)-LEN(K47))</f>
        <v>ThS. Nguyễn Hoàng </v>
      </c>
      <c r="K47" s="20" t="s">
        <v>772</v>
      </c>
      <c r="L47" s="25" t="s">
        <v>637</v>
      </c>
    </row>
    <row r="48" spans="1:12" ht="45" customHeight="1">
      <c r="A48" s="93">
        <v>43</v>
      </c>
      <c r="B48" s="20">
        <v>14050381</v>
      </c>
      <c r="C48" s="14" t="s">
        <v>257</v>
      </c>
      <c r="D48" s="94" t="str">
        <f t="shared" si="0"/>
        <v>Nguyễn Thị </v>
      </c>
      <c r="E48" s="14" t="s">
        <v>781</v>
      </c>
      <c r="F48" s="39" t="s">
        <v>258</v>
      </c>
      <c r="G48" s="20" t="s">
        <v>259</v>
      </c>
      <c r="H48" s="34" t="s">
        <v>260</v>
      </c>
      <c r="I48" s="20" t="s">
        <v>330</v>
      </c>
      <c r="J48" s="97" t="str">
        <f t="shared" si="1"/>
        <v>ThS. Trương Thị Hoài </v>
      </c>
      <c r="K48" s="20" t="s">
        <v>715</v>
      </c>
      <c r="L48" s="25" t="s">
        <v>703</v>
      </c>
    </row>
    <row r="49" spans="1:12" ht="56.25" customHeight="1">
      <c r="A49" s="98">
        <v>44</v>
      </c>
      <c r="B49" s="20">
        <v>14050715</v>
      </c>
      <c r="C49" s="14" t="s">
        <v>261</v>
      </c>
      <c r="D49" s="94" t="str">
        <f t="shared" si="0"/>
        <v>Trần Thị </v>
      </c>
      <c r="E49" s="14" t="s">
        <v>781</v>
      </c>
      <c r="F49" s="38">
        <v>35078</v>
      </c>
      <c r="G49" s="20" t="s">
        <v>262</v>
      </c>
      <c r="H49" s="34" t="s">
        <v>263</v>
      </c>
      <c r="I49" s="20" t="s">
        <v>638</v>
      </c>
      <c r="J49" s="97" t="str">
        <f t="shared" si="1"/>
        <v>PGS.TS. Nguyễn Văn </v>
      </c>
      <c r="K49" s="20" t="s">
        <v>721</v>
      </c>
      <c r="L49" s="25" t="s">
        <v>703</v>
      </c>
    </row>
    <row r="50" spans="1:12" ht="45" customHeight="1">
      <c r="A50" s="93">
        <v>45</v>
      </c>
      <c r="B50" s="20">
        <v>14050066</v>
      </c>
      <c r="C50" s="14" t="s">
        <v>264</v>
      </c>
      <c r="D50" s="94" t="str">
        <f t="shared" si="0"/>
        <v>Bùi Thị Phương </v>
      </c>
      <c r="E50" s="14" t="s">
        <v>730</v>
      </c>
      <c r="F50" s="38">
        <v>35086</v>
      </c>
      <c r="G50" s="82" t="s">
        <v>265</v>
      </c>
      <c r="H50" s="34" t="s">
        <v>266</v>
      </c>
      <c r="I50" s="30" t="s">
        <v>141</v>
      </c>
      <c r="J50" s="97" t="str">
        <f t="shared" si="1"/>
        <v>TS. Trần Thị Vân </v>
      </c>
      <c r="K50" s="30" t="s">
        <v>723</v>
      </c>
      <c r="L50" s="25" t="s">
        <v>703</v>
      </c>
    </row>
    <row r="51" spans="1:12" ht="45" customHeight="1">
      <c r="A51" s="98">
        <v>46</v>
      </c>
      <c r="B51" s="20">
        <v>14050775</v>
      </c>
      <c r="C51" s="14" t="s">
        <v>267</v>
      </c>
      <c r="D51" s="94" t="str">
        <f t="shared" si="0"/>
        <v>Hoàng Thị Ngọc </v>
      </c>
      <c r="E51" s="14" t="s">
        <v>730</v>
      </c>
      <c r="F51" s="38">
        <v>35289</v>
      </c>
      <c r="G51" s="20" t="s">
        <v>268</v>
      </c>
      <c r="H51" s="34" t="s">
        <v>269</v>
      </c>
      <c r="I51" s="20" t="s">
        <v>543</v>
      </c>
      <c r="J51" s="97" t="str">
        <f t="shared" si="1"/>
        <v>TS. Đinh Thị Thanh </v>
      </c>
      <c r="K51" s="20" t="s">
        <v>712</v>
      </c>
      <c r="L51" s="25" t="s">
        <v>703</v>
      </c>
    </row>
    <row r="52" spans="1:12" ht="45" customHeight="1">
      <c r="A52" s="93">
        <v>47</v>
      </c>
      <c r="B52" s="20">
        <v>1405718</v>
      </c>
      <c r="C52" s="14" t="s">
        <v>270</v>
      </c>
      <c r="D52" s="94" t="str">
        <f t="shared" si="0"/>
        <v>Nguyễn Thị Thu </v>
      </c>
      <c r="E52" s="14" t="s">
        <v>730</v>
      </c>
      <c r="F52" s="33">
        <v>35349</v>
      </c>
      <c r="G52" s="20" t="s">
        <v>271</v>
      </c>
      <c r="H52" s="34" t="s">
        <v>272</v>
      </c>
      <c r="I52" s="20" t="s">
        <v>636</v>
      </c>
      <c r="J52" s="97" t="str">
        <f t="shared" si="1"/>
        <v>ThS. Nguyễn Quốc </v>
      </c>
      <c r="K52" s="20" t="s">
        <v>714</v>
      </c>
      <c r="L52" s="25" t="s">
        <v>703</v>
      </c>
    </row>
    <row r="53" spans="1:12" ht="45" customHeight="1">
      <c r="A53" s="98">
        <v>48</v>
      </c>
      <c r="B53" s="20">
        <v>14050716</v>
      </c>
      <c r="C53" s="14" t="s">
        <v>273</v>
      </c>
      <c r="D53" s="94" t="str">
        <f t="shared" si="0"/>
        <v>Nguyễn Thị </v>
      </c>
      <c r="E53" s="14" t="s">
        <v>729</v>
      </c>
      <c r="F53" s="38">
        <v>35227</v>
      </c>
      <c r="G53" s="20" t="s">
        <v>274</v>
      </c>
      <c r="H53" s="34" t="s">
        <v>275</v>
      </c>
      <c r="I53" s="20" t="s">
        <v>670</v>
      </c>
      <c r="J53" s="97" t="str">
        <f t="shared" si="1"/>
        <v>TS. Đinh Xuân </v>
      </c>
      <c r="K53" s="20" t="s">
        <v>765</v>
      </c>
      <c r="L53" s="25" t="s">
        <v>703</v>
      </c>
    </row>
    <row r="54" spans="1:12" ht="45" customHeight="1">
      <c r="A54" s="93">
        <v>49</v>
      </c>
      <c r="B54" s="20">
        <v>14050081</v>
      </c>
      <c r="C54" s="14" t="s">
        <v>276</v>
      </c>
      <c r="D54" s="94" t="str">
        <f t="shared" si="0"/>
        <v>Nguyễn Thị Mai </v>
      </c>
      <c r="E54" s="14" t="s">
        <v>729</v>
      </c>
      <c r="F54" s="39" t="s">
        <v>277</v>
      </c>
      <c r="G54" s="20" t="s">
        <v>684</v>
      </c>
      <c r="H54" s="34" t="s">
        <v>278</v>
      </c>
      <c r="I54" s="20" t="s">
        <v>330</v>
      </c>
      <c r="J54" s="97" t="str">
        <f t="shared" si="1"/>
        <v>ThS. Trương Thị Hoài </v>
      </c>
      <c r="K54" s="20" t="s">
        <v>715</v>
      </c>
      <c r="L54" s="25" t="s">
        <v>703</v>
      </c>
    </row>
    <row r="55" spans="1:12" ht="45" customHeight="1">
      <c r="A55" s="98">
        <v>50</v>
      </c>
      <c r="B55" s="20">
        <v>14050526</v>
      </c>
      <c r="C55" s="14" t="s">
        <v>279</v>
      </c>
      <c r="D55" s="94" t="str">
        <f t="shared" si="0"/>
        <v>Nguyễn Thị Thiên </v>
      </c>
      <c r="E55" s="14" t="s">
        <v>729</v>
      </c>
      <c r="F55" s="33">
        <v>35062</v>
      </c>
      <c r="G55" s="20" t="s">
        <v>685</v>
      </c>
      <c r="H55" s="34" t="s">
        <v>280</v>
      </c>
      <c r="I55" s="20" t="s">
        <v>640</v>
      </c>
      <c r="J55" s="97" t="str">
        <f t="shared" si="1"/>
        <v>TS. Trịnh Thị Phan </v>
      </c>
      <c r="K55" s="20" t="s">
        <v>719</v>
      </c>
      <c r="L55" s="25" t="s">
        <v>703</v>
      </c>
    </row>
    <row r="56" spans="1:12" ht="45" customHeight="1">
      <c r="A56" s="93">
        <v>51</v>
      </c>
      <c r="B56" s="20">
        <v>14050717</v>
      </c>
      <c r="C56" s="14" t="s">
        <v>281</v>
      </c>
      <c r="D56" s="94" t="str">
        <f t="shared" si="0"/>
        <v>Hoàng Thị Thu </v>
      </c>
      <c r="E56" s="14" t="s">
        <v>800</v>
      </c>
      <c r="F56" s="39" t="s">
        <v>282</v>
      </c>
      <c r="G56" s="20" t="s">
        <v>283</v>
      </c>
      <c r="H56" s="34" t="s">
        <v>284</v>
      </c>
      <c r="I56" s="20" t="s">
        <v>672</v>
      </c>
      <c r="J56" s="97" t="str">
        <f t="shared" si="1"/>
        <v>TS. Nguyễn Anh </v>
      </c>
      <c r="K56" s="20" t="s">
        <v>766</v>
      </c>
      <c r="L56" s="25" t="s">
        <v>703</v>
      </c>
    </row>
    <row r="57" spans="1:12" ht="45" customHeight="1">
      <c r="A57" s="98">
        <v>52</v>
      </c>
      <c r="B57" s="20">
        <v>14050512</v>
      </c>
      <c r="C57" s="101" t="s">
        <v>285</v>
      </c>
      <c r="D57" s="94" t="str">
        <f t="shared" si="0"/>
        <v>Vũ Thị Bích </v>
      </c>
      <c r="E57" s="101" t="s">
        <v>800</v>
      </c>
      <c r="F57" s="33">
        <v>35023</v>
      </c>
      <c r="G57" s="20" t="s">
        <v>686</v>
      </c>
      <c r="H57" s="34" t="s">
        <v>286</v>
      </c>
      <c r="I57" s="20" t="s">
        <v>668</v>
      </c>
      <c r="J57" s="97" t="str">
        <f t="shared" si="1"/>
        <v>ThS. Tô Lan </v>
      </c>
      <c r="K57" s="20" t="s">
        <v>748</v>
      </c>
      <c r="L57" s="25" t="s">
        <v>703</v>
      </c>
    </row>
    <row r="58" spans="1:12" ht="45" customHeight="1">
      <c r="A58" s="93">
        <v>53</v>
      </c>
      <c r="B58" s="20">
        <v>14050515</v>
      </c>
      <c r="C58" s="100" t="s">
        <v>287</v>
      </c>
      <c r="D58" s="94" t="str">
        <f t="shared" si="0"/>
        <v>Hoàng Thị </v>
      </c>
      <c r="E58" s="100" t="s">
        <v>801</v>
      </c>
      <c r="F58" s="33">
        <v>34869</v>
      </c>
      <c r="G58" s="14" t="s">
        <v>288</v>
      </c>
      <c r="H58" s="34" t="s">
        <v>289</v>
      </c>
      <c r="I58" s="20" t="s">
        <v>668</v>
      </c>
      <c r="J58" s="97" t="str">
        <f t="shared" si="1"/>
        <v>ThS. Tô Lan </v>
      </c>
      <c r="K58" s="20" t="s">
        <v>748</v>
      </c>
      <c r="L58" s="25" t="s">
        <v>703</v>
      </c>
    </row>
    <row r="59" spans="1:12" ht="45" customHeight="1">
      <c r="A59" s="98">
        <v>54</v>
      </c>
      <c r="B59" s="20">
        <v>14050395</v>
      </c>
      <c r="C59" s="14" t="s">
        <v>290</v>
      </c>
      <c r="D59" s="94" t="str">
        <f t="shared" si="0"/>
        <v>Cao Thị </v>
      </c>
      <c r="E59" s="14" t="s">
        <v>719</v>
      </c>
      <c r="F59" s="39" t="s">
        <v>291</v>
      </c>
      <c r="G59" s="20" t="s">
        <v>687</v>
      </c>
      <c r="H59" s="34" t="s">
        <v>292</v>
      </c>
      <c r="I59" s="20" t="s">
        <v>668</v>
      </c>
      <c r="J59" s="97" t="str">
        <f t="shared" si="1"/>
        <v>ThS. Tô Lan </v>
      </c>
      <c r="K59" s="20" t="s">
        <v>748</v>
      </c>
      <c r="L59" s="25" t="s">
        <v>703</v>
      </c>
    </row>
    <row r="60" spans="1:12" ht="45" customHeight="1">
      <c r="A60" s="93">
        <v>55</v>
      </c>
      <c r="B60" s="20">
        <v>14050399</v>
      </c>
      <c r="C60" s="14" t="s">
        <v>293</v>
      </c>
      <c r="D60" s="94" t="str">
        <f t="shared" si="0"/>
        <v>Bạch Thùy </v>
      </c>
      <c r="E60" s="14" t="s">
        <v>732</v>
      </c>
      <c r="F60" s="39" t="s">
        <v>294</v>
      </c>
      <c r="G60" s="20" t="s">
        <v>295</v>
      </c>
      <c r="H60" s="34" t="s">
        <v>296</v>
      </c>
      <c r="I60" s="20" t="s">
        <v>692</v>
      </c>
      <c r="J60" s="97" t="str">
        <f t="shared" si="1"/>
        <v>TS. Nguyễn Thị Hương </v>
      </c>
      <c r="K60" s="20" t="s">
        <v>773</v>
      </c>
      <c r="L60" s="25" t="s">
        <v>637</v>
      </c>
    </row>
    <row r="61" spans="1:12" ht="45" customHeight="1">
      <c r="A61" s="98">
        <v>56</v>
      </c>
      <c r="B61" s="20">
        <v>14050720</v>
      </c>
      <c r="C61" s="14" t="s">
        <v>297</v>
      </c>
      <c r="D61" s="94" t="str">
        <f t="shared" si="0"/>
        <v>Đỗ Thùy </v>
      </c>
      <c r="E61" s="14" t="s">
        <v>732</v>
      </c>
      <c r="F61" s="33">
        <v>35422</v>
      </c>
      <c r="G61" s="20" t="s">
        <v>298</v>
      </c>
      <c r="H61" s="34" t="s">
        <v>299</v>
      </c>
      <c r="I61" s="20" t="s">
        <v>330</v>
      </c>
      <c r="J61" s="97" t="str">
        <f t="shared" si="1"/>
        <v>ThS. Trương Thị Hoài </v>
      </c>
      <c r="K61" s="20" t="s">
        <v>715</v>
      </c>
      <c r="L61" s="25" t="s">
        <v>703</v>
      </c>
    </row>
    <row r="62" spans="1:12" ht="45" customHeight="1">
      <c r="A62" s="93">
        <v>57</v>
      </c>
      <c r="B62" s="20">
        <v>14050719</v>
      </c>
      <c r="C62" s="14" t="s">
        <v>300</v>
      </c>
      <c r="D62" s="94" t="str">
        <f t="shared" si="0"/>
        <v>Lê Thị Diệu </v>
      </c>
      <c r="E62" s="14" t="s">
        <v>732</v>
      </c>
      <c r="F62" s="39" t="s">
        <v>301</v>
      </c>
      <c r="G62" s="20" t="s">
        <v>298</v>
      </c>
      <c r="H62" s="34" t="s">
        <v>302</v>
      </c>
      <c r="I62" s="20" t="s">
        <v>231</v>
      </c>
      <c r="J62" s="97" t="str">
        <f t="shared" si="1"/>
        <v>TS. Nguyễn Thế </v>
      </c>
      <c r="K62" s="20" t="s">
        <v>718</v>
      </c>
      <c r="L62" s="25" t="s">
        <v>703</v>
      </c>
    </row>
    <row r="63" spans="1:12" ht="45" customHeight="1">
      <c r="A63" s="98">
        <v>58</v>
      </c>
      <c r="B63" s="20">
        <v>14050218</v>
      </c>
      <c r="C63" s="17" t="s">
        <v>303</v>
      </c>
      <c r="D63" s="94" t="str">
        <f t="shared" si="0"/>
        <v>Lê Thị Khánh </v>
      </c>
      <c r="E63" s="17" t="s">
        <v>732</v>
      </c>
      <c r="F63" s="33">
        <v>35421</v>
      </c>
      <c r="G63" s="20" t="s">
        <v>688</v>
      </c>
      <c r="H63" s="34" t="s">
        <v>304</v>
      </c>
      <c r="I63" s="20" t="s">
        <v>679</v>
      </c>
      <c r="J63" s="97" t="s">
        <v>808</v>
      </c>
      <c r="K63" s="20" t="s">
        <v>711</v>
      </c>
      <c r="L63" s="25" t="s">
        <v>703</v>
      </c>
    </row>
    <row r="64" spans="1:12" ht="45" customHeight="1">
      <c r="A64" s="93">
        <v>59</v>
      </c>
      <c r="B64" s="20">
        <v>14050407</v>
      </c>
      <c r="C64" s="14" t="s">
        <v>305</v>
      </c>
      <c r="D64" s="94" t="str">
        <f t="shared" si="0"/>
        <v>Nguyễn Diệu </v>
      </c>
      <c r="E64" s="14" t="s">
        <v>732</v>
      </c>
      <c r="F64" s="39" t="s">
        <v>306</v>
      </c>
      <c r="G64" s="20" t="s">
        <v>307</v>
      </c>
      <c r="H64" s="34"/>
      <c r="I64" s="20" t="s">
        <v>669</v>
      </c>
      <c r="J64" s="97" t="str">
        <f t="shared" si="1"/>
        <v>TS. Lê Trung </v>
      </c>
      <c r="K64" s="20" t="s">
        <v>720</v>
      </c>
      <c r="L64" s="25" t="s">
        <v>703</v>
      </c>
    </row>
    <row r="65" spans="1:12" ht="45" customHeight="1">
      <c r="A65" s="98">
        <v>60</v>
      </c>
      <c r="B65" s="20">
        <v>14050777</v>
      </c>
      <c r="C65" s="14" t="s">
        <v>308</v>
      </c>
      <c r="D65" s="94" t="str">
        <f t="shared" si="0"/>
        <v>Nguyễn Ngọc Khánh </v>
      </c>
      <c r="E65" s="14" t="s">
        <v>732</v>
      </c>
      <c r="F65" s="39" t="s">
        <v>309</v>
      </c>
      <c r="G65" s="20" t="s">
        <v>310</v>
      </c>
      <c r="H65" s="34" t="s">
        <v>311</v>
      </c>
      <c r="I65" s="20" t="s">
        <v>231</v>
      </c>
      <c r="J65" s="97" t="str">
        <f t="shared" si="1"/>
        <v>TS. Nguyễn Thế </v>
      </c>
      <c r="K65" s="20" t="s">
        <v>718</v>
      </c>
      <c r="L65" s="25" t="s">
        <v>703</v>
      </c>
    </row>
    <row r="66" spans="1:12" ht="45" customHeight="1">
      <c r="A66" s="93">
        <v>61</v>
      </c>
      <c r="B66" s="20">
        <v>14050778</v>
      </c>
      <c r="C66" s="14" t="s">
        <v>312</v>
      </c>
      <c r="D66" s="94" t="str">
        <f t="shared" si="0"/>
        <v>Nguyễn Thị Mỹ </v>
      </c>
      <c r="E66" s="14" t="s">
        <v>732</v>
      </c>
      <c r="F66" s="39" t="s">
        <v>313</v>
      </c>
      <c r="G66" s="20" t="s">
        <v>314</v>
      </c>
      <c r="H66" s="34" t="s">
        <v>315</v>
      </c>
      <c r="I66" s="20" t="s">
        <v>636</v>
      </c>
      <c r="J66" s="97" t="str">
        <f t="shared" si="1"/>
        <v>ThS. Nguyễn Quốc </v>
      </c>
      <c r="K66" s="20" t="s">
        <v>714</v>
      </c>
      <c r="L66" s="25" t="s">
        <v>703</v>
      </c>
    </row>
    <row r="67" spans="1:12" ht="45" customHeight="1">
      <c r="A67" s="98">
        <v>62</v>
      </c>
      <c r="B67" s="20">
        <v>14050101</v>
      </c>
      <c r="C67" s="14" t="s">
        <v>316</v>
      </c>
      <c r="D67" s="94" t="str">
        <f t="shared" si="0"/>
        <v>Nguyễn Thị Thùy </v>
      </c>
      <c r="E67" s="14" t="s">
        <v>732</v>
      </c>
      <c r="F67" s="38">
        <v>35147</v>
      </c>
      <c r="G67" s="20" t="s">
        <v>317</v>
      </c>
      <c r="H67" s="34" t="s">
        <v>318</v>
      </c>
      <c r="I67" s="20" t="s">
        <v>679</v>
      </c>
      <c r="J67" s="97" t="s">
        <v>808</v>
      </c>
      <c r="K67" s="20" t="s">
        <v>711</v>
      </c>
      <c r="L67" s="25" t="s">
        <v>703</v>
      </c>
    </row>
    <row r="68" spans="1:12" ht="45" customHeight="1">
      <c r="A68" s="93">
        <v>63</v>
      </c>
      <c r="B68" s="20">
        <v>14050776</v>
      </c>
      <c r="C68" s="101" t="s">
        <v>319</v>
      </c>
      <c r="D68" s="94" t="str">
        <f t="shared" si="0"/>
        <v>Nguyễn Thùy </v>
      </c>
      <c r="E68" s="101" t="s">
        <v>732</v>
      </c>
      <c r="F68" s="39" t="s">
        <v>320</v>
      </c>
      <c r="G68" s="20" t="s">
        <v>321</v>
      </c>
      <c r="H68" s="34" t="s">
        <v>322</v>
      </c>
      <c r="I68" s="20" t="s">
        <v>640</v>
      </c>
      <c r="J68" s="97" t="str">
        <f t="shared" si="1"/>
        <v>TS. Trịnh Thị Phan </v>
      </c>
      <c r="K68" s="20" t="s">
        <v>719</v>
      </c>
      <c r="L68" s="25" t="s">
        <v>703</v>
      </c>
    </row>
    <row r="69" spans="1:12" ht="45" customHeight="1">
      <c r="A69" s="98">
        <v>64</v>
      </c>
      <c r="B69" s="20">
        <v>14050104</v>
      </c>
      <c r="C69" s="14" t="s">
        <v>323</v>
      </c>
      <c r="D69" s="94" t="str">
        <f t="shared" si="0"/>
        <v>Tạ Thuỳ </v>
      </c>
      <c r="E69" s="14" t="s">
        <v>732</v>
      </c>
      <c r="F69" s="39" t="s">
        <v>324</v>
      </c>
      <c r="G69" s="20" t="s">
        <v>325</v>
      </c>
      <c r="H69" s="34" t="s">
        <v>326</v>
      </c>
      <c r="I69" s="20" t="s">
        <v>543</v>
      </c>
      <c r="J69" s="97" t="str">
        <f t="shared" si="1"/>
        <v>TS. Đinh Thị Thanh </v>
      </c>
      <c r="K69" s="20" t="s">
        <v>712</v>
      </c>
      <c r="L69" s="25" t="s">
        <v>703</v>
      </c>
    </row>
    <row r="70" spans="1:12" ht="45" customHeight="1">
      <c r="A70" s="93">
        <v>65</v>
      </c>
      <c r="B70" s="20">
        <v>14050109</v>
      </c>
      <c r="C70" s="14" t="s">
        <v>327</v>
      </c>
      <c r="D70" s="94" t="str">
        <f t="shared" si="0"/>
        <v>Cao Thành </v>
      </c>
      <c r="E70" s="14" t="s">
        <v>802</v>
      </c>
      <c r="F70" s="39" t="s">
        <v>218</v>
      </c>
      <c r="G70" s="20" t="s">
        <v>328</v>
      </c>
      <c r="H70" s="34" t="s">
        <v>329</v>
      </c>
      <c r="I70" s="20" t="s">
        <v>330</v>
      </c>
      <c r="J70" s="97" t="str">
        <f t="shared" si="1"/>
        <v>ThS. Trương Thị Hoài </v>
      </c>
      <c r="K70" s="20" t="s">
        <v>715</v>
      </c>
      <c r="L70" s="25" t="s">
        <v>703</v>
      </c>
    </row>
    <row r="71" spans="1:12" ht="45" customHeight="1">
      <c r="A71" s="98">
        <v>66</v>
      </c>
      <c r="B71" s="20">
        <v>14050724</v>
      </c>
      <c r="C71" s="14" t="s">
        <v>331</v>
      </c>
      <c r="D71" s="94" t="str">
        <f aca="true" t="shared" si="2" ref="D71:D77">LEFT(C71,LEN(C71)-LEN(E71))</f>
        <v>Đặng Hương </v>
      </c>
      <c r="E71" s="14" t="s">
        <v>735</v>
      </c>
      <c r="F71" s="33">
        <v>35248</v>
      </c>
      <c r="G71" s="15" t="s">
        <v>332</v>
      </c>
      <c r="H71" s="34" t="s">
        <v>333</v>
      </c>
      <c r="I71" s="30" t="s">
        <v>543</v>
      </c>
      <c r="J71" s="97" t="str">
        <f aca="true" t="shared" si="3" ref="J71:J77">LEFT(I71,LEN(I71)-LEN(K71))</f>
        <v>TS. Đinh Thị Thanh </v>
      </c>
      <c r="K71" s="30" t="s">
        <v>712</v>
      </c>
      <c r="L71" s="25" t="s">
        <v>703</v>
      </c>
    </row>
    <row r="72" spans="1:12" ht="45" customHeight="1">
      <c r="A72" s="93">
        <v>67</v>
      </c>
      <c r="B72" s="20">
        <v>14050802</v>
      </c>
      <c r="C72" s="14" t="s">
        <v>334</v>
      </c>
      <c r="D72" s="94" t="str">
        <f t="shared" si="2"/>
        <v>Tào Thị Hương </v>
      </c>
      <c r="E72" s="14" t="s">
        <v>735</v>
      </c>
      <c r="F72" s="39" t="s">
        <v>335</v>
      </c>
      <c r="G72" s="20" t="s">
        <v>336</v>
      </c>
      <c r="H72" s="34" t="s">
        <v>337</v>
      </c>
      <c r="I72" s="20" t="s">
        <v>636</v>
      </c>
      <c r="J72" s="97" t="str">
        <f t="shared" si="3"/>
        <v>ThS. Nguyễn Quốc </v>
      </c>
      <c r="K72" s="20" t="s">
        <v>714</v>
      </c>
      <c r="L72" s="25" t="s">
        <v>703</v>
      </c>
    </row>
    <row r="73" spans="1:12" ht="45" customHeight="1">
      <c r="A73" s="98">
        <v>68</v>
      </c>
      <c r="B73" s="20">
        <v>14050780</v>
      </c>
      <c r="C73" s="14" t="s">
        <v>338</v>
      </c>
      <c r="D73" s="94" t="str">
        <f t="shared" si="2"/>
        <v>Nguyễn Thị Hồng </v>
      </c>
      <c r="E73" s="14" t="s">
        <v>736</v>
      </c>
      <c r="F73" s="33">
        <v>35419</v>
      </c>
      <c r="G73" s="20" t="s">
        <v>424</v>
      </c>
      <c r="H73" s="34" t="s">
        <v>339</v>
      </c>
      <c r="I73" s="20" t="s">
        <v>141</v>
      </c>
      <c r="J73" s="97" t="str">
        <f t="shared" si="3"/>
        <v>TS. Trần Thị Vân </v>
      </c>
      <c r="K73" s="20" t="s">
        <v>723</v>
      </c>
      <c r="L73" s="25" t="s">
        <v>703</v>
      </c>
    </row>
    <row r="74" spans="1:12" ht="45" customHeight="1">
      <c r="A74" s="93">
        <v>69</v>
      </c>
      <c r="B74" s="20">
        <v>14050121</v>
      </c>
      <c r="C74" s="14" t="s">
        <v>340</v>
      </c>
      <c r="D74" s="94" t="str">
        <f t="shared" si="2"/>
        <v>Vũ Thị Tuyết </v>
      </c>
      <c r="E74" s="14" t="s">
        <v>736</v>
      </c>
      <c r="F74" s="38">
        <v>35264</v>
      </c>
      <c r="G74" s="20" t="s">
        <v>341</v>
      </c>
      <c r="H74" s="34" t="s">
        <v>342</v>
      </c>
      <c r="I74" s="20" t="s">
        <v>672</v>
      </c>
      <c r="J74" s="97" t="str">
        <f t="shared" si="3"/>
        <v>TS. Nguyễn Anh </v>
      </c>
      <c r="K74" s="20" t="s">
        <v>766</v>
      </c>
      <c r="L74" s="25" t="s">
        <v>703</v>
      </c>
    </row>
    <row r="75" spans="1:12" ht="45" customHeight="1">
      <c r="A75" s="98">
        <v>70</v>
      </c>
      <c r="B75" s="20">
        <v>14050750</v>
      </c>
      <c r="C75" s="101" t="s">
        <v>343</v>
      </c>
      <c r="D75" s="94" t="str">
        <f t="shared" si="2"/>
        <v>Nguyễn Thị </v>
      </c>
      <c r="E75" s="101" t="s">
        <v>803</v>
      </c>
      <c r="F75" s="33">
        <v>35404</v>
      </c>
      <c r="G75" s="20" t="s">
        <v>344</v>
      </c>
      <c r="H75" s="34" t="s">
        <v>345</v>
      </c>
      <c r="I75" s="20" t="s">
        <v>672</v>
      </c>
      <c r="J75" s="97" t="str">
        <f t="shared" si="3"/>
        <v>TS. Nguyễn Anh </v>
      </c>
      <c r="K75" s="20" t="s">
        <v>766</v>
      </c>
      <c r="L75" s="25" t="s">
        <v>703</v>
      </c>
    </row>
    <row r="76" spans="1:12" ht="45" customHeight="1">
      <c r="A76" s="93">
        <v>71</v>
      </c>
      <c r="B76" s="20">
        <v>14050726</v>
      </c>
      <c r="C76" s="14" t="s">
        <v>346</v>
      </c>
      <c r="D76" s="94" t="str">
        <f t="shared" si="2"/>
        <v>Đỗ Thị </v>
      </c>
      <c r="E76" s="14" t="s">
        <v>804</v>
      </c>
      <c r="F76" s="38">
        <v>35322</v>
      </c>
      <c r="G76" s="20" t="s">
        <v>347</v>
      </c>
      <c r="H76" s="34" t="s">
        <v>348</v>
      </c>
      <c r="I76" s="20" t="s">
        <v>670</v>
      </c>
      <c r="J76" s="97" t="str">
        <f t="shared" si="3"/>
        <v>TS. Đinh Xuân </v>
      </c>
      <c r="K76" s="20" t="s">
        <v>765</v>
      </c>
      <c r="L76" s="25" t="s">
        <v>703</v>
      </c>
    </row>
    <row r="77" spans="1:12" ht="45" customHeight="1">
      <c r="A77" s="98">
        <v>72</v>
      </c>
      <c r="B77" s="20">
        <v>14050725</v>
      </c>
      <c r="C77" s="14" t="s">
        <v>349</v>
      </c>
      <c r="D77" s="94" t="str">
        <f t="shared" si="2"/>
        <v>Vũ Thị </v>
      </c>
      <c r="E77" s="14" t="s">
        <v>805</v>
      </c>
      <c r="F77" s="39" t="s">
        <v>350</v>
      </c>
      <c r="G77" s="20" t="s">
        <v>351</v>
      </c>
      <c r="H77" s="34" t="s">
        <v>352</v>
      </c>
      <c r="I77" s="20" t="s">
        <v>666</v>
      </c>
      <c r="J77" s="97" t="str">
        <f t="shared" si="3"/>
        <v>PGS.TS. Trần Thị Thanh </v>
      </c>
      <c r="K77" s="20" t="s">
        <v>713</v>
      </c>
      <c r="L77" s="25" t="s">
        <v>703</v>
      </c>
    </row>
    <row r="79" ht="16.5">
      <c r="A79" s="2" t="s">
        <v>529</v>
      </c>
    </row>
    <row r="80" spans="1:13" s="8" customFormat="1" ht="17.25" customHeight="1">
      <c r="A80" s="102"/>
      <c r="B80" s="102"/>
      <c r="C80" s="3"/>
      <c r="D80" s="102"/>
      <c r="E80" s="102"/>
      <c r="F80" s="102"/>
      <c r="G80" s="102"/>
      <c r="H80" s="4"/>
      <c r="I80" s="4"/>
      <c r="J80" s="113" t="s">
        <v>810</v>
      </c>
      <c r="K80" s="113"/>
      <c r="L80" s="102"/>
      <c r="M80" s="7"/>
    </row>
    <row r="81" spans="1:13" s="8" customFormat="1" ht="17.25" customHeight="1">
      <c r="A81" s="102"/>
      <c r="B81" s="102"/>
      <c r="C81" s="3"/>
      <c r="D81" s="102"/>
      <c r="E81" s="102"/>
      <c r="F81" s="102"/>
      <c r="G81" s="102"/>
      <c r="H81" s="4"/>
      <c r="I81" s="4"/>
      <c r="J81" s="113" t="s">
        <v>811</v>
      </c>
      <c r="K81" s="113"/>
      <c r="L81" s="102"/>
      <c r="M81" s="7"/>
    </row>
    <row r="86" spans="10:11" ht="16.5">
      <c r="J86" s="105" t="s">
        <v>543</v>
      </c>
      <c r="K86" s="105"/>
    </row>
  </sheetData>
  <sheetProtection/>
  <autoFilter ref="K6:K77"/>
  <mergeCells count="7">
    <mergeCell ref="J86:K86"/>
    <mergeCell ref="A3:L3"/>
    <mergeCell ref="A4:L4"/>
    <mergeCell ref="J5:K5"/>
    <mergeCell ref="D5:E5"/>
    <mergeCell ref="J80:K80"/>
    <mergeCell ref="J81:K81"/>
  </mergeCells>
  <printOptions horizontalCentered="1"/>
  <pageMargins left="0.45" right="0.2" top="0.5" bottom="0.5" header="0.3" footer="0.3"/>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P35"/>
  <sheetViews>
    <sheetView tabSelected="1" zoomScale="90" zoomScaleNormal="90" zoomScalePageLayoutView="0" workbookViewId="0" topLeftCell="A1">
      <selection activeCell="H7" sqref="H7"/>
    </sheetView>
  </sheetViews>
  <sheetFormatPr defaultColWidth="9.140625" defaultRowHeight="15"/>
  <cols>
    <col min="1" max="1" width="6.28125" style="3" customWidth="1"/>
    <col min="2" max="2" width="12.8515625" style="3" customWidth="1"/>
    <col min="3" max="3" width="20.8515625" style="3" hidden="1" customWidth="1"/>
    <col min="4" max="4" width="21.28125" style="3" customWidth="1"/>
    <col min="5" max="5" width="10.8515625" style="3" customWidth="1"/>
    <col min="6" max="6" width="14.28125" style="3" customWidth="1"/>
    <col min="7" max="7" width="24.7109375" style="3" hidden="1" customWidth="1"/>
    <col min="8" max="8" width="45.57421875" style="3" customWidth="1"/>
    <col min="9" max="9" width="28.00390625" style="3" customWidth="1"/>
    <col min="10" max="10" width="11.7109375" style="3" hidden="1" customWidth="1"/>
    <col min="11" max="11" width="17.140625" style="4" hidden="1" customWidth="1"/>
    <col min="12" max="12" width="31.00390625" style="4" hidden="1" customWidth="1"/>
    <col min="13" max="13" width="24.421875" style="4" customWidth="1"/>
    <col min="14" max="14" width="9.421875" style="3" customWidth="1"/>
    <col min="15" max="15" width="14.00390625" style="3" customWidth="1"/>
    <col min="16" max="16" width="36.57421875" style="5" customWidth="1"/>
    <col min="17" max="16384" width="9.140625" style="6" customWidth="1"/>
  </cols>
  <sheetData>
    <row r="1" ht="16.5">
      <c r="A1" s="2" t="s">
        <v>0</v>
      </c>
    </row>
    <row r="2" ht="16.5">
      <c r="A2" s="2" t="s">
        <v>1</v>
      </c>
    </row>
    <row r="3" spans="1:15" ht="26.25" customHeight="1">
      <c r="A3" s="107" t="s">
        <v>818</v>
      </c>
      <c r="B3" s="107"/>
      <c r="C3" s="107"/>
      <c r="D3" s="107"/>
      <c r="E3" s="107"/>
      <c r="F3" s="107"/>
      <c r="G3" s="107"/>
      <c r="H3" s="107"/>
      <c r="I3" s="107"/>
      <c r="J3" s="107"/>
      <c r="K3" s="107"/>
      <c r="L3" s="107"/>
      <c r="M3" s="107"/>
      <c r="N3" s="107"/>
      <c r="O3" s="107"/>
    </row>
    <row r="4" spans="1:15" ht="22.5" customHeight="1">
      <c r="A4" s="108" t="s">
        <v>117</v>
      </c>
      <c r="B4" s="108"/>
      <c r="C4" s="108"/>
      <c r="D4" s="108"/>
      <c r="E4" s="108"/>
      <c r="F4" s="108"/>
      <c r="G4" s="108"/>
      <c r="H4" s="108"/>
      <c r="I4" s="108"/>
      <c r="J4" s="108"/>
      <c r="K4" s="108"/>
      <c r="L4" s="108"/>
      <c r="M4" s="108"/>
      <c r="N4" s="108"/>
      <c r="O4" s="108"/>
    </row>
    <row r="5" spans="1:16" s="8" customFormat="1" ht="83.25" customHeight="1">
      <c r="A5" s="1" t="s">
        <v>2</v>
      </c>
      <c r="B5" s="10" t="s">
        <v>5</v>
      </c>
      <c r="C5" s="1" t="s">
        <v>3</v>
      </c>
      <c r="D5" s="115" t="s">
        <v>774</v>
      </c>
      <c r="E5" s="116"/>
      <c r="F5" s="1" t="s">
        <v>816</v>
      </c>
      <c r="G5" s="10" t="s">
        <v>118</v>
      </c>
      <c r="H5" s="1" t="s">
        <v>4</v>
      </c>
      <c r="I5" s="1" t="s">
        <v>767</v>
      </c>
      <c r="J5" s="1" t="s">
        <v>8</v>
      </c>
      <c r="K5" s="11" t="s">
        <v>6</v>
      </c>
      <c r="L5" s="10" t="s">
        <v>7</v>
      </c>
      <c r="M5" s="119" t="s">
        <v>770</v>
      </c>
      <c r="N5" s="120"/>
      <c r="O5" s="10" t="s">
        <v>702</v>
      </c>
      <c r="P5" s="7"/>
    </row>
    <row r="6" spans="1:16" ht="45" customHeight="1">
      <c r="A6" s="12">
        <v>1</v>
      </c>
      <c r="B6" s="14">
        <v>12040224</v>
      </c>
      <c r="C6" s="14" t="s">
        <v>9</v>
      </c>
      <c r="D6" s="14" t="str">
        <f>LEFT(C6,LEN(C6)-LEN(E6))</f>
        <v>Dương Ngọc </v>
      </c>
      <c r="E6" s="14" t="s">
        <v>775</v>
      </c>
      <c r="F6" s="22" t="s">
        <v>10</v>
      </c>
      <c r="G6" s="14" t="s">
        <v>11</v>
      </c>
      <c r="H6" s="15" t="s">
        <v>12</v>
      </c>
      <c r="I6" s="14" t="s">
        <v>11</v>
      </c>
      <c r="J6" s="15" t="s">
        <v>13</v>
      </c>
      <c r="K6" s="18" t="s">
        <v>120</v>
      </c>
      <c r="L6" s="17" t="s">
        <v>231</v>
      </c>
      <c r="M6" s="18" t="str">
        <f>LEFT(L6,LEN(L6)-LEN(N6))</f>
        <v>TS. Nguyễn Thế </v>
      </c>
      <c r="N6" s="17" t="s">
        <v>718</v>
      </c>
      <c r="O6" s="13" t="s">
        <v>703</v>
      </c>
      <c r="P6" s="9"/>
    </row>
    <row r="7" spans="1:16" ht="45" customHeight="1">
      <c r="A7" s="12">
        <v>2</v>
      </c>
      <c r="B7" s="14">
        <v>12040525</v>
      </c>
      <c r="C7" s="14" t="s">
        <v>14</v>
      </c>
      <c r="D7" s="14" t="str">
        <f aca="true" t="shared" si="0" ref="D7:D26">LEFT(C7,LEN(C7)-LEN(E7))</f>
        <v>Nguyễn Thuỳ </v>
      </c>
      <c r="E7" s="14" t="s">
        <v>732</v>
      </c>
      <c r="F7" s="22" t="s">
        <v>15</v>
      </c>
      <c r="G7" s="14" t="s">
        <v>11</v>
      </c>
      <c r="H7" s="15" t="s">
        <v>16</v>
      </c>
      <c r="I7" s="14" t="s">
        <v>11</v>
      </c>
      <c r="J7" s="15" t="s">
        <v>17</v>
      </c>
      <c r="K7" s="18" t="s">
        <v>121</v>
      </c>
      <c r="L7" s="14" t="s">
        <v>696</v>
      </c>
      <c r="M7" s="18" t="str">
        <f aca="true" t="shared" si="1" ref="M7:M26">LEFT(L7,LEN(L7)-LEN(N7))</f>
        <v>ThS. Khiếu Hữu </v>
      </c>
      <c r="N7" s="14" t="s">
        <v>780</v>
      </c>
      <c r="O7" s="13" t="s">
        <v>637</v>
      </c>
      <c r="P7" s="9"/>
    </row>
    <row r="8" spans="1:16" ht="45" customHeight="1">
      <c r="A8" s="12">
        <v>3</v>
      </c>
      <c r="B8" s="14">
        <v>12040559</v>
      </c>
      <c r="C8" s="14" t="s">
        <v>19</v>
      </c>
      <c r="D8" s="14" t="str">
        <f t="shared" si="0"/>
        <v>Nguyễn Thị </v>
      </c>
      <c r="E8" s="14" t="s">
        <v>776</v>
      </c>
      <c r="F8" s="22" t="s">
        <v>20</v>
      </c>
      <c r="G8" s="14" t="s">
        <v>21</v>
      </c>
      <c r="H8" s="15" t="s">
        <v>22</v>
      </c>
      <c r="I8" s="14" t="s">
        <v>21</v>
      </c>
      <c r="J8" s="15" t="s">
        <v>23</v>
      </c>
      <c r="K8" s="18" t="s">
        <v>122</v>
      </c>
      <c r="L8" s="14" t="s">
        <v>635</v>
      </c>
      <c r="M8" s="18" t="str">
        <f t="shared" si="1"/>
        <v>ThS. Nguyễn Thị Hải </v>
      </c>
      <c r="N8" s="14" t="s">
        <v>716</v>
      </c>
      <c r="O8" s="13" t="s">
        <v>637</v>
      </c>
      <c r="P8" s="9"/>
    </row>
    <row r="9" spans="1:16" ht="45" customHeight="1">
      <c r="A9" s="12">
        <v>4</v>
      </c>
      <c r="B9" s="14">
        <v>12041182</v>
      </c>
      <c r="C9" s="14" t="s">
        <v>24</v>
      </c>
      <c r="D9" s="14" t="str">
        <f t="shared" si="0"/>
        <v>Nguyễn Thị </v>
      </c>
      <c r="E9" s="14" t="s">
        <v>726</v>
      </c>
      <c r="F9" s="22" t="s">
        <v>25</v>
      </c>
      <c r="G9" s="15" t="s">
        <v>26</v>
      </c>
      <c r="H9" s="15" t="s">
        <v>27</v>
      </c>
      <c r="I9" s="15" t="s">
        <v>26</v>
      </c>
      <c r="J9" s="15" t="s">
        <v>28</v>
      </c>
      <c r="K9" s="18" t="s">
        <v>123</v>
      </c>
      <c r="L9" s="17" t="s">
        <v>543</v>
      </c>
      <c r="M9" s="18" t="str">
        <f t="shared" si="1"/>
        <v>TS. Đinh Thị Thanh </v>
      </c>
      <c r="N9" s="17" t="s">
        <v>712</v>
      </c>
      <c r="O9" s="13" t="s">
        <v>703</v>
      </c>
      <c r="P9" s="9"/>
    </row>
    <row r="10" spans="1:16" s="3" customFormat="1" ht="45" customHeight="1">
      <c r="A10" s="12">
        <v>5</v>
      </c>
      <c r="B10" s="14">
        <v>12041186</v>
      </c>
      <c r="C10" s="14" t="s">
        <v>29</v>
      </c>
      <c r="D10" s="14" t="str">
        <f t="shared" si="0"/>
        <v>Đoàn Thị Thu </v>
      </c>
      <c r="E10" s="14" t="s">
        <v>730</v>
      </c>
      <c r="F10" s="22" t="s">
        <v>30</v>
      </c>
      <c r="G10" s="15" t="s">
        <v>31</v>
      </c>
      <c r="H10" s="15" t="s">
        <v>32</v>
      </c>
      <c r="I10" s="15" t="s">
        <v>31</v>
      </c>
      <c r="J10" s="15" t="s">
        <v>33</v>
      </c>
      <c r="K10" s="18" t="s">
        <v>124</v>
      </c>
      <c r="L10" s="14" t="s">
        <v>669</v>
      </c>
      <c r="M10" s="18" t="str">
        <f t="shared" si="1"/>
        <v>TS. Lê Trung </v>
      </c>
      <c r="N10" s="14" t="s">
        <v>720</v>
      </c>
      <c r="O10" s="13" t="s">
        <v>703</v>
      </c>
      <c r="P10" s="5"/>
    </row>
    <row r="11" spans="1:16" s="3" customFormat="1" ht="45" customHeight="1">
      <c r="A11" s="12">
        <v>6</v>
      </c>
      <c r="B11" s="14">
        <v>12041197</v>
      </c>
      <c r="C11" s="14" t="s">
        <v>34</v>
      </c>
      <c r="D11" s="14" t="str">
        <f t="shared" si="0"/>
        <v>Phạm Thị Hồng </v>
      </c>
      <c r="E11" s="14" t="s">
        <v>777</v>
      </c>
      <c r="F11" s="22" t="s">
        <v>35</v>
      </c>
      <c r="G11" s="15" t="s">
        <v>36</v>
      </c>
      <c r="H11" s="15" t="s">
        <v>37</v>
      </c>
      <c r="I11" s="15" t="s">
        <v>31</v>
      </c>
      <c r="J11" s="15" t="s">
        <v>38</v>
      </c>
      <c r="K11" s="18" t="s">
        <v>125</v>
      </c>
      <c r="L11" s="17" t="s">
        <v>666</v>
      </c>
      <c r="M11" s="18" t="str">
        <f t="shared" si="1"/>
        <v>PGS.TS. Trần Thị Thanh </v>
      </c>
      <c r="N11" s="17" t="s">
        <v>713</v>
      </c>
      <c r="O11" s="13" t="s">
        <v>703</v>
      </c>
      <c r="P11" s="5"/>
    </row>
    <row r="12" spans="1:16" s="3" customFormat="1" ht="45" customHeight="1">
      <c r="A12" s="12">
        <v>7</v>
      </c>
      <c r="B12" s="14">
        <v>12041328</v>
      </c>
      <c r="C12" s="14" t="s">
        <v>39</v>
      </c>
      <c r="D12" s="14" t="str">
        <f t="shared" si="0"/>
        <v>Nguyễn Thị Phương </v>
      </c>
      <c r="E12" s="14" t="s">
        <v>711</v>
      </c>
      <c r="F12" s="22" t="s">
        <v>40</v>
      </c>
      <c r="G12" s="15" t="s">
        <v>21</v>
      </c>
      <c r="H12" s="15" t="s">
        <v>41</v>
      </c>
      <c r="I12" s="15" t="s">
        <v>21</v>
      </c>
      <c r="J12" s="15" t="s">
        <v>42</v>
      </c>
      <c r="K12" s="18" t="s">
        <v>126</v>
      </c>
      <c r="L12" s="14" t="s">
        <v>696</v>
      </c>
      <c r="M12" s="18" t="str">
        <f>LEFT(L12,LEN(L12)-LEN(N12))</f>
        <v>ThS. Khiếu Hữu </v>
      </c>
      <c r="N12" s="14" t="s">
        <v>780</v>
      </c>
      <c r="O12" s="13" t="s">
        <v>637</v>
      </c>
      <c r="P12" s="5"/>
    </row>
    <row r="13" spans="1:15" ht="57" customHeight="1">
      <c r="A13" s="12">
        <v>8</v>
      </c>
      <c r="B13" s="14">
        <v>12050552</v>
      </c>
      <c r="C13" s="14" t="s">
        <v>43</v>
      </c>
      <c r="D13" s="14" t="str">
        <f t="shared" si="0"/>
        <v>Dương Minh </v>
      </c>
      <c r="E13" s="14" t="s">
        <v>778</v>
      </c>
      <c r="F13" s="22" t="s">
        <v>44</v>
      </c>
      <c r="G13" s="15" t="s">
        <v>45</v>
      </c>
      <c r="H13" s="15" t="s">
        <v>46</v>
      </c>
      <c r="I13" s="15" t="s">
        <v>822</v>
      </c>
      <c r="J13" s="15" t="s">
        <v>47</v>
      </c>
      <c r="K13" s="18" t="s">
        <v>127</v>
      </c>
      <c r="L13" s="17" t="s">
        <v>18</v>
      </c>
      <c r="M13" s="18" t="str">
        <f t="shared" si="1"/>
        <v>ThS. Nguyễn Tiến </v>
      </c>
      <c r="N13" s="17" t="s">
        <v>720</v>
      </c>
      <c r="O13" s="13" t="s">
        <v>637</v>
      </c>
    </row>
    <row r="14" spans="1:15" ht="45" customHeight="1">
      <c r="A14" s="12">
        <v>9</v>
      </c>
      <c r="B14" s="14">
        <v>13040602</v>
      </c>
      <c r="C14" s="14" t="s">
        <v>48</v>
      </c>
      <c r="D14" s="14" t="str">
        <f t="shared" si="0"/>
        <v>Nguyễn Thị </v>
      </c>
      <c r="E14" s="14" t="s">
        <v>748</v>
      </c>
      <c r="F14" s="22" t="s">
        <v>49</v>
      </c>
      <c r="G14" s="15" t="s">
        <v>21</v>
      </c>
      <c r="H14" s="15" t="s">
        <v>50</v>
      </c>
      <c r="I14" s="15" t="s">
        <v>21</v>
      </c>
      <c r="J14" s="15" t="s">
        <v>51</v>
      </c>
      <c r="K14" s="18" t="s">
        <v>128</v>
      </c>
      <c r="L14" s="17" t="s">
        <v>690</v>
      </c>
      <c r="M14" s="18" t="str">
        <f t="shared" si="1"/>
        <v>TS. Trần Thế </v>
      </c>
      <c r="N14" s="17" t="s">
        <v>771</v>
      </c>
      <c r="O14" s="13" t="s">
        <v>637</v>
      </c>
    </row>
    <row r="15" spans="1:15" ht="45" customHeight="1">
      <c r="A15" s="12">
        <v>10</v>
      </c>
      <c r="B15" s="14">
        <v>13040732</v>
      </c>
      <c r="C15" s="14" t="s">
        <v>52</v>
      </c>
      <c r="D15" s="14" t="str">
        <f t="shared" si="0"/>
        <v>Trần Thị Thu </v>
      </c>
      <c r="E15" s="14" t="s">
        <v>741</v>
      </c>
      <c r="F15" s="22" t="s">
        <v>53</v>
      </c>
      <c r="G15" s="15" t="s">
        <v>31</v>
      </c>
      <c r="H15" s="15" t="s">
        <v>54</v>
      </c>
      <c r="I15" s="15" t="s">
        <v>31</v>
      </c>
      <c r="J15" s="15" t="s">
        <v>55</v>
      </c>
      <c r="K15" s="18" t="s">
        <v>56</v>
      </c>
      <c r="L15" s="14" t="s">
        <v>635</v>
      </c>
      <c r="M15" s="18" t="str">
        <f t="shared" si="1"/>
        <v>ThS. Nguyễn Thị Hải </v>
      </c>
      <c r="N15" s="14" t="s">
        <v>716</v>
      </c>
      <c r="O15" s="13" t="s">
        <v>637</v>
      </c>
    </row>
    <row r="16" spans="1:15" ht="68.25" customHeight="1">
      <c r="A16" s="12">
        <v>11</v>
      </c>
      <c r="B16" s="14">
        <v>13040937</v>
      </c>
      <c r="C16" s="14" t="s">
        <v>58</v>
      </c>
      <c r="D16" s="14" t="str">
        <f t="shared" si="0"/>
        <v>Bùi Mai </v>
      </c>
      <c r="E16" s="14" t="s">
        <v>735</v>
      </c>
      <c r="F16" s="22" t="s">
        <v>59</v>
      </c>
      <c r="G16" s="15" t="s">
        <v>31</v>
      </c>
      <c r="H16" s="15" t="s">
        <v>60</v>
      </c>
      <c r="I16" s="15" t="s">
        <v>31</v>
      </c>
      <c r="J16" s="15" t="s">
        <v>61</v>
      </c>
      <c r="K16" s="18" t="s">
        <v>62</v>
      </c>
      <c r="L16" s="14" t="s">
        <v>635</v>
      </c>
      <c r="M16" s="18" t="str">
        <f t="shared" si="1"/>
        <v>ThS. Nguyễn Thị Hải </v>
      </c>
      <c r="N16" s="14" t="s">
        <v>716</v>
      </c>
      <c r="O16" s="13" t="s">
        <v>637</v>
      </c>
    </row>
    <row r="17" spans="1:15" ht="45" customHeight="1">
      <c r="A17" s="12">
        <v>12</v>
      </c>
      <c r="B17" s="14">
        <v>13040947</v>
      </c>
      <c r="C17" s="14" t="s">
        <v>63</v>
      </c>
      <c r="D17" s="14" t="str">
        <f t="shared" si="0"/>
        <v>Nguyễn Anh </v>
      </c>
      <c r="E17" s="14" t="s">
        <v>748</v>
      </c>
      <c r="F17" s="22" t="s">
        <v>64</v>
      </c>
      <c r="G17" s="15" t="s">
        <v>31</v>
      </c>
      <c r="H17" s="15" t="s">
        <v>65</v>
      </c>
      <c r="I17" s="15" t="s">
        <v>31</v>
      </c>
      <c r="J17" s="15" t="s">
        <v>66</v>
      </c>
      <c r="K17" s="18" t="s">
        <v>67</v>
      </c>
      <c r="L17" s="17" t="s">
        <v>231</v>
      </c>
      <c r="M17" s="18" t="str">
        <f t="shared" si="1"/>
        <v>TS. Nguyễn Thế </v>
      </c>
      <c r="N17" s="14" t="s">
        <v>718</v>
      </c>
      <c r="O17" s="13" t="s">
        <v>703</v>
      </c>
    </row>
    <row r="18" spans="1:15" ht="45" customHeight="1">
      <c r="A18" s="12">
        <v>13</v>
      </c>
      <c r="B18" s="14">
        <v>13041358</v>
      </c>
      <c r="C18" s="14" t="s">
        <v>68</v>
      </c>
      <c r="D18" s="14" t="str">
        <f t="shared" si="0"/>
        <v>Vũ Thị </v>
      </c>
      <c r="E18" s="14" t="s">
        <v>779</v>
      </c>
      <c r="F18" s="22" t="s">
        <v>69</v>
      </c>
      <c r="G18" s="15" t="s">
        <v>21</v>
      </c>
      <c r="H18" s="15" t="s">
        <v>70</v>
      </c>
      <c r="I18" s="15" t="s">
        <v>21</v>
      </c>
      <c r="J18" s="15" t="s">
        <v>71</v>
      </c>
      <c r="K18" s="18" t="s">
        <v>72</v>
      </c>
      <c r="L18" s="17" t="s">
        <v>690</v>
      </c>
      <c r="M18" s="18" t="str">
        <f t="shared" si="1"/>
        <v>TS. Trần Thế </v>
      </c>
      <c r="N18" s="17" t="s">
        <v>771</v>
      </c>
      <c r="O18" s="13" t="s">
        <v>637</v>
      </c>
    </row>
    <row r="19" spans="1:15" ht="45" customHeight="1">
      <c r="A19" s="12">
        <v>14</v>
      </c>
      <c r="B19" s="14">
        <v>13050613</v>
      </c>
      <c r="C19" s="14" t="s">
        <v>73</v>
      </c>
      <c r="D19" s="14" t="s">
        <v>806</v>
      </c>
      <c r="E19" s="14" t="s">
        <v>766</v>
      </c>
      <c r="F19" s="24">
        <v>34740</v>
      </c>
      <c r="G19" s="15" t="s">
        <v>74</v>
      </c>
      <c r="H19" s="15" t="s">
        <v>75</v>
      </c>
      <c r="I19" s="15" t="s">
        <v>821</v>
      </c>
      <c r="J19" s="15" t="s">
        <v>76</v>
      </c>
      <c r="K19" s="18" t="s">
        <v>77</v>
      </c>
      <c r="L19" s="17" t="s">
        <v>666</v>
      </c>
      <c r="M19" s="18" t="str">
        <f t="shared" si="1"/>
        <v>PGS.TS. Trần Thị Thanh </v>
      </c>
      <c r="N19" s="17" t="s">
        <v>713</v>
      </c>
      <c r="O19" s="13" t="s">
        <v>703</v>
      </c>
    </row>
    <row r="20" spans="1:15" ht="45" customHeight="1">
      <c r="A20" s="12">
        <v>15</v>
      </c>
      <c r="B20" s="14">
        <v>14050355</v>
      </c>
      <c r="C20" s="14" t="s">
        <v>78</v>
      </c>
      <c r="D20" s="14" t="str">
        <f t="shared" si="0"/>
        <v>Lương Quỳnh </v>
      </c>
      <c r="E20" s="14" t="s">
        <v>723</v>
      </c>
      <c r="F20" s="22" t="s">
        <v>79</v>
      </c>
      <c r="G20" s="15" t="s">
        <v>80</v>
      </c>
      <c r="H20" s="15" t="s">
        <v>81</v>
      </c>
      <c r="I20" s="15" t="s">
        <v>820</v>
      </c>
      <c r="J20" s="15" t="s">
        <v>82</v>
      </c>
      <c r="K20" s="18" t="s">
        <v>83</v>
      </c>
      <c r="L20" s="14" t="s">
        <v>696</v>
      </c>
      <c r="M20" s="18" t="str">
        <f t="shared" si="1"/>
        <v>ThS. Khiếu Hữu </v>
      </c>
      <c r="N20" s="14" t="s">
        <v>780</v>
      </c>
      <c r="O20" s="13" t="s">
        <v>637</v>
      </c>
    </row>
    <row r="21" spans="1:15" ht="45" customHeight="1">
      <c r="A21" s="12">
        <v>16</v>
      </c>
      <c r="B21" s="14">
        <v>14050384</v>
      </c>
      <c r="C21" s="14" t="s">
        <v>84</v>
      </c>
      <c r="D21" s="14" t="str">
        <f t="shared" si="0"/>
        <v>Hoàng Thanh </v>
      </c>
      <c r="E21" s="14" t="s">
        <v>730</v>
      </c>
      <c r="F21" s="22" t="s">
        <v>85</v>
      </c>
      <c r="G21" s="15" t="s">
        <v>80</v>
      </c>
      <c r="H21" s="15" t="s">
        <v>86</v>
      </c>
      <c r="I21" s="15" t="s">
        <v>820</v>
      </c>
      <c r="J21" s="15" t="s">
        <v>87</v>
      </c>
      <c r="K21" s="18" t="s">
        <v>88</v>
      </c>
      <c r="L21" s="14" t="s">
        <v>635</v>
      </c>
      <c r="M21" s="18" t="str">
        <f t="shared" si="1"/>
        <v>ThS. Nguyễn Thị Hải </v>
      </c>
      <c r="N21" s="14" t="s">
        <v>716</v>
      </c>
      <c r="O21" s="13" t="s">
        <v>637</v>
      </c>
    </row>
    <row r="22" spans="1:15" ht="45" customHeight="1">
      <c r="A22" s="12">
        <v>17</v>
      </c>
      <c r="B22" s="14">
        <v>14050655</v>
      </c>
      <c r="C22" s="14" t="s">
        <v>89</v>
      </c>
      <c r="D22" s="14" t="str">
        <f t="shared" si="0"/>
        <v>Ngô Thị Thanh </v>
      </c>
      <c r="E22" s="14" t="s">
        <v>780</v>
      </c>
      <c r="F22" s="22" t="s">
        <v>90</v>
      </c>
      <c r="G22" s="15" t="s">
        <v>91</v>
      </c>
      <c r="H22" s="15" t="s">
        <v>92</v>
      </c>
      <c r="I22" s="15" t="s">
        <v>820</v>
      </c>
      <c r="J22" s="15" t="s">
        <v>93</v>
      </c>
      <c r="K22" s="18" t="s">
        <v>94</v>
      </c>
      <c r="L22" s="14" t="s">
        <v>670</v>
      </c>
      <c r="M22" s="18" t="str">
        <f t="shared" si="1"/>
        <v>TS. Đinh Xuân </v>
      </c>
      <c r="N22" s="14" t="s">
        <v>765</v>
      </c>
      <c r="O22" s="13" t="s">
        <v>703</v>
      </c>
    </row>
    <row r="23" spans="1:15" ht="45" customHeight="1">
      <c r="A23" s="12">
        <v>18</v>
      </c>
      <c r="B23" s="14">
        <v>14050663</v>
      </c>
      <c r="C23" s="14" t="s">
        <v>95</v>
      </c>
      <c r="D23" s="14" t="str">
        <f t="shared" si="0"/>
        <v>Nguyễn Thị Phương </v>
      </c>
      <c r="E23" s="14" t="s">
        <v>781</v>
      </c>
      <c r="F23" s="22" t="s">
        <v>96</v>
      </c>
      <c r="G23" s="15" t="s">
        <v>80</v>
      </c>
      <c r="H23" s="15" t="s">
        <v>97</v>
      </c>
      <c r="I23" s="15" t="s">
        <v>820</v>
      </c>
      <c r="J23" s="15" t="s">
        <v>98</v>
      </c>
      <c r="K23" s="16" t="s">
        <v>99</v>
      </c>
      <c r="L23" s="14" t="s">
        <v>638</v>
      </c>
      <c r="M23" s="18" t="str">
        <f t="shared" si="1"/>
        <v>PGS.TS. Nguyễn Văn </v>
      </c>
      <c r="N23" s="14" t="s">
        <v>721</v>
      </c>
      <c r="O23" s="13" t="s">
        <v>703</v>
      </c>
    </row>
    <row r="24" spans="1:15" ht="45" customHeight="1">
      <c r="A24" s="12">
        <v>19</v>
      </c>
      <c r="B24" s="14">
        <v>14050807</v>
      </c>
      <c r="C24" s="14" t="s">
        <v>101</v>
      </c>
      <c r="D24" s="14" t="str">
        <f t="shared" si="0"/>
        <v>Đồng Thị Kiều </v>
      </c>
      <c r="E24" s="14" t="s">
        <v>742</v>
      </c>
      <c r="F24" s="22" t="s">
        <v>102</v>
      </c>
      <c r="G24" s="15" t="s">
        <v>45</v>
      </c>
      <c r="H24" s="15" t="s">
        <v>693</v>
      </c>
      <c r="I24" s="15" t="s">
        <v>822</v>
      </c>
      <c r="J24" s="15" t="s">
        <v>103</v>
      </c>
      <c r="K24" s="18" t="s">
        <v>104</v>
      </c>
      <c r="L24" s="14" t="s">
        <v>639</v>
      </c>
      <c r="M24" s="18" t="str">
        <f t="shared" si="1"/>
        <v>TS. Nguyễn Phú </v>
      </c>
      <c r="N24" s="14" t="s">
        <v>716</v>
      </c>
      <c r="O24" s="13" t="s">
        <v>703</v>
      </c>
    </row>
    <row r="25" spans="1:15" ht="45" customHeight="1">
      <c r="A25" s="12">
        <v>20</v>
      </c>
      <c r="B25" s="14">
        <v>14060101</v>
      </c>
      <c r="C25" s="14" t="s">
        <v>105</v>
      </c>
      <c r="D25" s="14" t="str">
        <f t="shared" si="0"/>
        <v>Chu Thị Hồng </v>
      </c>
      <c r="E25" s="14" t="s">
        <v>712</v>
      </c>
      <c r="F25" s="22" t="s">
        <v>106</v>
      </c>
      <c r="G25" s="15" t="s">
        <v>107</v>
      </c>
      <c r="H25" s="15" t="s">
        <v>108</v>
      </c>
      <c r="I25" s="15" t="s">
        <v>107</v>
      </c>
      <c r="J25" s="19" t="s">
        <v>109</v>
      </c>
      <c r="K25" s="16" t="s">
        <v>110</v>
      </c>
      <c r="L25" s="17" t="s">
        <v>672</v>
      </c>
      <c r="M25" s="18" t="str">
        <f t="shared" si="1"/>
        <v>TS. Nguyễn Anh </v>
      </c>
      <c r="N25" s="17" t="s">
        <v>766</v>
      </c>
      <c r="O25" s="13" t="s">
        <v>703</v>
      </c>
    </row>
    <row r="26" spans="1:15" ht="45" customHeight="1">
      <c r="A26" s="12">
        <v>21</v>
      </c>
      <c r="B26" s="17">
        <v>13060008</v>
      </c>
      <c r="C26" s="17" t="s">
        <v>111</v>
      </c>
      <c r="D26" s="14" t="str">
        <f t="shared" si="0"/>
        <v>Nguyễn Thị </v>
      </c>
      <c r="E26" s="17" t="s">
        <v>782</v>
      </c>
      <c r="F26" s="23" t="s">
        <v>112</v>
      </c>
      <c r="G26" s="17" t="s">
        <v>113</v>
      </c>
      <c r="H26" s="20" t="s">
        <v>114</v>
      </c>
      <c r="I26" s="17" t="s">
        <v>113</v>
      </c>
      <c r="J26" s="19" t="s">
        <v>115</v>
      </c>
      <c r="K26" s="21" t="s">
        <v>119</v>
      </c>
      <c r="L26" s="17" t="s">
        <v>330</v>
      </c>
      <c r="M26" s="18" t="str">
        <f t="shared" si="1"/>
        <v>ThS. Trương Thị Hoài </v>
      </c>
      <c r="N26" s="17" t="s">
        <v>715</v>
      </c>
      <c r="O26" s="13" t="s">
        <v>703</v>
      </c>
    </row>
    <row r="28" ht="16.5">
      <c r="A28" s="2" t="s">
        <v>528</v>
      </c>
    </row>
    <row r="29" spans="1:16" s="8" customFormat="1" ht="18" customHeight="1">
      <c r="A29" s="102"/>
      <c r="B29" s="102"/>
      <c r="C29" s="102"/>
      <c r="D29" s="102"/>
      <c r="E29" s="102"/>
      <c r="F29" s="102"/>
      <c r="G29" s="102"/>
      <c r="H29" s="102"/>
      <c r="I29" s="102"/>
      <c r="J29" s="102"/>
      <c r="K29" s="104"/>
      <c r="L29" s="104"/>
      <c r="M29" s="113" t="s">
        <v>810</v>
      </c>
      <c r="N29" s="113"/>
      <c r="O29" s="113"/>
      <c r="P29" s="7"/>
    </row>
    <row r="30" spans="1:16" s="8" customFormat="1" ht="18" customHeight="1">
      <c r="A30" s="102"/>
      <c r="B30" s="102"/>
      <c r="C30" s="102"/>
      <c r="D30" s="102"/>
      <c r="E30" s="102"/>
      <c r="F30" s="102"/>
      <c r="G30" s="102"/>
      <c r="H30" s="102"/>
      <c r="I30" s="102"/>
      <c r="J30" s="102"/>
      <c r="K30" s="104"/>
      <c r="L30" s="104"/>
      <c r="M30" s="113" t="s">
        <v>811</v>
      </c>
      <c r="N30" s="113"/>
      <c r="O30" s="113"/>
      <c r="P30" s="7"/>
    </row>
    <row r="31" spans="1:16" s="8" customFormat="1" ht="18" customHeight="1">
      <c r="A31" s="102"/>
      <c r="B31" s="102"/>
      <c r="C31" s="102"/>
      <c r="D31" s="102"/>
      <c r="E31" s="102"/>
      <c r="F31" s="102"/>
      <c r="G31" s="102"/>
      <c r="H31" s="102"/>
      <c r="I31" s="102"/>
      <c r="J31" s="102"/>
      <c r="K31" s="104"/>
      <c r="L31" s="104"/>
      <c r="M31" s="104"/>
      <c r="N31" s="104"/>
      <c r="O31" s="104"/>
      <c r="P31" s="7"/>
    </row>
    <row r="35" spans="13:15" ht="16.5">
      <c r="M35" s="105" t="s">
        <v>543</v>
      </c>
      <c r="N35" s="105"/>
      <c r="O35" s="105"/>
    </row>
  </sheetData>
  <sheetProtection/>
  <autoFilter ref="N6:N26"/>
  <mergeCells count="7">
    <mergeCell ref="M35:O35"/>
    <mergeCell ref="A3:O3"/>
    <mergeCell ref="A4:O4"/>
    <mergeCell ref="D5:E5"/>
    <mergeCell ref="M5:N5"/>
    <mergeCell ref="M29:O29"/>
    <mergeCell ref="M30:O30"/>
  </mergeCells>
  <hyperlinks>
    <hyperlink ref="J26" r:id="rId1" display="gamnguyenthi.vnu@gmail.com"/>
    <hyperlink ref="J25" r:id="rId2" display="vanchusol.vnu@gmail.com"/>
  </hyperlinks>
  <printOptions horizontalCentered="1"/>
  <pageMargins left="0.45" right="0.2" top="0.5" bottom="0.5" header="0.3" footer="0.3"/>
  <pageSetup horizontalDpi="600" verticalDpi="600" orientation="landscape" paperSize="9" scale="75" r:id="rId3"/>
</worksheet>
</file>

<file path=xl/worksheets/sheet5.xml><?xml version="1.0" encoding="utf-8"?>
<worksheet xmlns="http://schemas.openxmlformats.org/spreadsheetml/2006/main" xmlns:r="http://schemas.openxmlformats.org/officeDocument/2006/relationships">
  <dimension ref="A1:H27"/>
  <sheetViews>
    <sheetView zoomScale="120" zoomScaleNormal="120" zoomScalePageLayoutView="0" workbookViewId="0" topLeftCell="A10">
      <selection activeCell="C25" sqref="C25"/>
    </sheetView>
  </sheetViews>
  <sheetFormatPr defaultColWidth="9.140625" defaultRowHeight="15"/>
  <cols>
    <col min="1" max="1" width="15.7109375" style="85" customWidth="1"/>
    <col min="2" max="2" width="18.28125" style="85" customWidth="1"/>
    <col min="3" max="3" width="30.8515625" style="85" customWidth="1"/>
    <col min="4" max="4" width="10.421875" style="85" customWidth="1"/>
    <col min="5" max="16384" width="9.140625" style="85" customWidth="1"/>
  </cols>
  <sheetData>
    <row r="1" spans="1:8" ht="18.75">
      <c r="A1" s="121" t="s">
        <v>817</v>
      </c>
      <c r="B1" s="121"/>
      <c r="C1" s="121"/>
      <c r="D1" s="121"/>
      <c r="E1" s="121"/>
      <c r="F1" s="121"/>
      <c r="G1" s="121"/>
      <c r="H1" s="121"/>
    </row>
    <row r="2" spans="1:8" ht="22.5" customHeight="1">
      <c r="A2" s="77" t="s">
        <v>643</v>
      </c>
      <c r="B2" s="77" t="s">
        <v>644</v>
      </c>
      <c r="C2" s="77" t="s">
        <v>645</v>
      </c>
      <c r="D2" s="84" t="s">
        <v>705</v>
      </c>
      <c r="E2" s="87" t="s">
        <v>706</v>
      </c>
      <c r="F2" s="87" t="s">
        <v>707</v>
      </c>
      <c r="G2" s="88" t="s">
        <v>708</v>
      </c>
      <c r="H2" s="89" t="s">
        <v>710</v>
      </c>
    </row>
    <row r="3" spans="1:8" ht="16.5" customHeight="1">
      <c r="A3" s="78">
        <v>1</v>
      </c>
      <c r="B3" s="79" t="s">
        <v>646</v>
      </c>
      <c r="C3" s="79" t="s">
        <v>647</v>
      </c>
      <c r="D3" s="84">
        <v>3</v>
      </c>
      <c r="E3" s="87">
        <v>0</v>
      </c>
      <c r="F3" s="87">
        <v>3</v>
      </c>
      <c r="G3" s="88">
        <v>2</v>
      </c>
      <c r="H3" s="89">
        <f>D3+E3+F3+G3</f>
        <v>8</v>
      </c>
    </row>
    <row r="4" spans="1:8" ht="16.5" customHeight="1">
      <c r="A4" s="78">
        <v>2</v>
      </c>
      <c r="B4" s="32" t="s">
        <v>648</v>
      </c>
      <c r="C4" s="32" t="s">
        <v>649</v>
      </c>
      <c r="D4" s="84">
        <v>2</v>
      </c>
      <c r="E4" s="87">
        <v>3</v>
      </c>
      <c r="F4" s="87">
        <v>3</v>
      </c>
      <c r="G4" s="88">
        <v>1</v>
      </c>
      <c r="H4" s="89">
        <f aca="true" t="shared" si="0" ref="H4:H26">D4+E4+F4+G4</f>
        <v>9</v>
      </c>
    </row>
    <row r="5" spans="1:8" ht="16.5" customHeight="1">
      <c r="A5" s="78">
        <v>3</v>
      </c>
      <c r="B5" s="79" t="s">
        <v>650</v>
      </c>
      <c r="C5" s="79" t="s">
        <v>651</v>
      </c>
      <c r="D5" s="84">
        <v>3</v>
      </c>
      <c r="E5" s="87">
        <v>2</v>
      </c>
      <c r="F5" s="87">
        <v>2</v>
      </c>
      <c r="G5" s="88">
        <v>1</v>
      </c>
      <c r="H5" s="89">
        <f t="shared" si="0"/>
        <v>8</v>
      </c>
    </row>
    <row r="6" spans="1:8" ht="16.5" customHeight="1">
      <c r="A6" s="78">
        <v>4</v>
      </c>
      <c r="B6" s="79" t="s">
        <v>652</v>
      </c>
      <c r="C6" s="79" t="s">
        <v>653</v>
      </c>
      <c r="D6" s="84">
        <v>1</v>
      </c>
      <c r="E6" s="87">
        <v>4</v>
      </c>
      <c r="F6" s="87">
        <v>5</v>
      </c>
      <c r="G6" s="88">
        <v>0</v>
      </c>
      <c r="H6" s="89">
        <f t="shared" si="0"/>
        <v>10</v>
      </c>
    </row>
    <row r="7" spans="1:8" ht="16.5" customHeight="1">
      <c r="A7" s="78">
        <v>5</v>
      </c>
      <c r="B7" s="79" t="s">
        <v>654</v>
      </c>
      <c r="C7" s="79" t="s">
        <v>655</v>
      </c>
      <c r="D7" s="84">
        <v>4</v>
      </c>
      <c r="E7" s="87">
        <v>5</v>
      </c>
      <c r="F7" s="87">
        <v>0</v>
      </c>
      <c r="G7" s="88">
        <v>1</v>
      </c>
      <c r="H7" s="89">
        <f t="shared" si="0"/>
        <v>10</v>
      </c>
    </row>
    <row r="8" spans="1:8" ht="16.5" customHeight="1">
      <c r="A8" s="78">
        <v>6</v>
      </c>
      <c r="B8" s="79" t="s">
        <v>650</v>
      </c>
      <c r="C8" s="79" t="s">
        <v>656</v>
      </c>
      <c r="D8" s="84">
        <v>1</v>
      </c>
      <c r="E8" s="87">
        <v>4</v>
      </c>
      <c r="F8" s="87">
        <v>5</v>
      </c>
      <c r="G8" s="88">
        <v>0</v>
      </c>
      <c r="H8" s="89">
        <f t="shared" si="0"/>
        <v>10</v>
      </c>
    </row>
    <row r="9" spans="1:8" ht="16.5" customHeight="1">
      <c r="A9" s="78">
        <v>7</v>
      </c>
      <c r="B9" s="79" t="s">
        <v>650</v>
      </c>
      <c r="C9" s="79" t="s">
        <v>657</v>
      </c>
      <c r="D9" s="84">
        <v>3</v>
      </c>
      <c r="E9" s="87">
        <v>3</v>
      </c>
      <c r="F9" s="87">
        <v>4</v>
      </c>
      <c r="G9" s="88">
        <v>0</v>
      </c>
      <c r="H9" s="89">
        <f t="shared" si="0"/>
        <v>10</v>
      </c>
    </row>
    <row r="10" spans="1:8" ht="16.5" customHeight="1">
      <c r="A10" s="78">
        <v>8</v>
      </c>
      <c r="B10" s="79" t="s">
        <v>654</v>
      </c>
      <c r="C10" s="32" t="s">
        <v>658</v>
      </c>
      <c r="D10" s="84">
        <v>0</v>
      </c>
      <c r="E10" s="87">
        <v>5</v>
      </c>
      <c r="F10" s="87">
        <v>5</v>
      </c>
      <c r="G10" s="88">
        <v>0</v>
      </c>
      <c r="H10" s="89">
        <f t="shared" si="0"/>
        <v>10</v>
      </c>
    </row>
    <row r="11" spans="1:8" ht="16.5" customHeight="1">
      <c r="A11" s="78">
        <v>9</v>
      </c>
      <c r="B11" s="79" t="s">
        <v>650</v>
      </c>
      <c r="C11" s="79" t="s">
        <v>100</v>
      </c>
      <c r="D11" s="84">
        <v>1</v>
      </c>
      <c r="E11" s="87">
        <v>4</v>
      </c>
      <c r="F11" s="87">
        <v>3</v>
      </c>
      <c r="G11" s="88">
        <v>2</v>
      </c>
      <c r="H11" s="89">
        <f t="shared" si="0"/>
        <v>10</v>
      </c>
    </row>
    <row r="12" spans="1:8" ht="16.5" customHeight="1">
      <c r="A12" s="78">
        <v>10</v>
      </c>
      <c r="B12" s="80" t="s">
        <v>654</v>
      </c>
      <c r="C12" s="80" t="s">
        <v>659</v>
      </c>
      <c r="D12" s="84">
        <v>2</v>
      </c>
      <c r="E12" s="87">
        <v>3</v>
      </c>
      <c r="F12" s="87">
        <v>5</v>
      </c>
      <c r="G12" s="88">
        <v>0</v>
      </c>
      <c r="H12" s="89">
        <f t="shared" si="0"/>
        <v>10</v>
      </c>
    </row>
    <row r="13" spans="1:8" ht="16.5" customHeight="1">
      <c r="A13" s="78">
        <v>11</v>
      </c>
      <c r="B13" s="32" t="s">
        <v>654</v>
      </c>
      <c r="C13" s="32" t="s">
        <v>57</v>
      </c>
      <c r="D13" s="84">
        <v>0</v>
      </c>
      <c r="E13" s="87">
        <v>4</v>
      </c>
      <c r="F13" s="87">
        <v>5</v>
      </c>
      <c r="G13" s="88">
        <v>1</v>
      </c>
      <c r="H13" s="89">
        <f t="shared" si="0"/>
        <v>10</v>
      </c>
    </row>
    <row r="14" spans="1:8" ht="16.5" customHeight="1">
      <c r="A14" s="78">
        <v>12</v>
      </c>
      <c r="B14" s="79" t="s">
        <v>650</v>
      </c>
      <c r="C14" s="79" t="s">
        <v>660</v>
      </c>
      <c r="D14" s="84">
        <v>2</v>
      </c>
      <c r="E14" s="87">
        <v>3</v>
      </c>
      <c r="F14" s="87">
        <v>4</v>
      </c>
      <c r="G14" s="88">
        <v>1</v>
      </c>
      <c r="H14" s="89">
        <f t="shared" si="0"/>
        <v>10</v>
      </c>
    </row>
    <row r="15" spans="1:8" ht="16.5" customHeight="1">
      <c r="A15" s="78">
        <v>13</v>
      </c>
      <c r="B15" s="79" t="s">
        <v>650</v>
      </c>
      <c r="C15" s="79" t="s">
        <v>661</v>
      </c>
      <c r="D15" s="84">
        <v>3</v>
      </c>
      <c r="E15" s="87">
        <v>1</v>
      </c>
      <c r="F15" s="87">
        <v>3</v>
      </c>
      <c r="G15" s="88">
        <v>1</v>
      </c>
      <c r="H15" s="89">
        <f t="shared" si="0"/>
        <v>8</v>
      </c>
    </row>
    <row r="16" spans="1:8" ht="16.5" customHeight="1">
      <c r="A16" s="78">
        <v>14</v>
      </c>
      <c r="B16" s="79" t="s">
        <v>650</v>
      </c>
      <c r="C16" s="79" t="s">
        <v>662</v>
      </c>
      <c r="D16" s="84">
        <v>0</v>
      </c>
      <c r="E16" s="87">
        <v>4</v>
      </c>
      <c r="F16" s="87">
        <v>3</v>
      </c>
      <c r="G16" s="88">
        <v>1</v>
      </c>
      <c r="H16" s="89">
        <f t="shared" si="0"/>
        <v>8</v>
      </c>
    </row>
    <row r="17" spans="1:8" ht="16.5" customHeight="1">
      <c r="A17" s="78">
        <v>15</v>
      </c>
      <c r="B17" s="79" t="s">
        <v>650</v>
      </c>
      <c r="C17" s="79" t="s">
        <v>663</v>
      </c>
      <c r="D17" s="84">
        <v>1</v>
      </c>
      <c r="E17" s="87">
        <v>1</v>
      </c>
      <c r="F17" s="87">
        <v>8</v>
      </c>
      <c r="G17" s="88">
        <v>0</v>
      </c>
      <c r="H17" s="89">
        <f t="shared" si="0"/>
        <v>10</v>
      </c>
    </row>
    <row r="18" spans="1:8" ht="16.5" customHeight="1">
      <c r="A18" s="78">
        <v>16</v>
      </c>
      <c r="B18" s="79" t="s">
        <v>650</v>
      </c>
      <c r="C18" s="79" t="s">
        <v>664</v>
      </c>
      <c r="D18" s="84">
        <v>2</v>
      </c>
      <c r="E18" s="87">
        <v>3</v>
      </c>
      <c r="F18" s="87">
        <v>2</v>
      </c>
      <c r="G18" s="88">
        <v>1</v>
      </c>
      <c r="H18" s="89">
        <f t="shared" si="0"/>
        <v>8</v>
      </c>
    </row>
    <row r="19" spans="1:8" ht="16.5" customHeight="1">
      <c r="A19" s="78">
        <v>17</v>
      </c>
      <c r="B19" s="79" t="s">
        <v>650</v>
      </c>
      <c r="C19" s="83" t="s">
        <v>665</v>
      </c>
      <c r="D19" s="84">
        <v>0</v>
      </c>
      <c r="E19" s="87">
        <v>0</v>
      </c>
      <c r="F19" s="87">
        <v>3</v>
      </c>
      <c r="G19" s="88">
        <v>0</v>
      </c>
      <c r="H19" s="89">
        <f t="shared" si="0"/>
        <v>3</v>
      </c>
    </row>
    <row r="20" spans="1:8" ht="16.5" customHeight="1">
      <c r="A20" s="78">
        <v>18</v>
      </c>
      <c r="B20" s="83" t="s">
        <v>654</v>
      </c>
      <c r="C20" s="83" t="s">
        <v>683</v>
      </c>
      <c r="D20" s="84">
        <v>0</v>
      </c>
      <c r="E20" s="87">
        <v>0</v>
      </c>
      <c r="F20" s="87">
        <v>0</v>
      </c>
      <c r="G20" s="88">
        <v>4</v>
      </c>
      <c r="H20" s="89">
        <f t="shared" si="0"/>
        <v>4</v>
      </c>
    </row>
    <row r="21" spans="1:8" ht="16.5" customHeight="1">
      <c r="A21" s="78">
        <v>19</v>
      </c>
      <c r="B21" s="83" t="s">
        <v>650</v>
      </c>
      <c r="C21" s="83" t="s">
        <v>689</v>
      </c>
      <c r="D21" s="84">
        <v>0</v>
      </c>
      <c r="E21" s="87">
        <v>0</v>
      </c>
      <c r="F21" s="87">
        <v>2</v>
      </c>
      <c r="G21" s="88">
        <v>2</v>
      </c>
      <c r="H21" s="89">
        <f t="shared" si="0"/>
        <v>4</v>
      </c>
    </row>
    <row r="22" spans="1:8" ht="16.5" customHeight="1">
      <c r="A22" s="78">
        <v>20</v>
      </c>
      <c r="B22" s="83" t="s">
        <v>650</v>
      </c>
      <c r="C22" s="84" t="s">
        <v>709</v>
      </c>
      <c r="D22" s="84">
        <v>0</v>
      </c>
      <c r="E22" s="87">
        <v>0</v>
      </c>
      <c r="F22" s="87">
        <v>3</v>
      </c>
      <c r="G22" s="88">
        <v>0</v>
      </c>
      <c r="H22" s="89">
        <f t="shared" si="0"/>
        <v>3</v>
      </c>
    </row>
    <row r="23" spans="1:8" ht="16.5" customHeight="1">
      <c r="A23" s="78">
        <v>21</v>
      </c>
      <c r="B23" s="83" t="s">
        <v>654</v>
      </c>
      <c r="C23" s="83" t="s">
        <v>695</v>
      </c>
      <c r="D23" s="84">
        <v>0</v>
      </c>
      <c r="E23" s="87">
        <v>1</v>
      </c>
      <c r="F23" s="87">
        <v>0</v>
      </c>
      <c r="G23" s="88">
        <v>2</v>
      </c>
      <c r="H23" s="89">
        <f t="shared" si="0"/>
        <v>3</v>
      </c>
    </row>
    <row r="24" spans="1:8" ht="16.5" customHeight="1">
      <c r="A24" s="78">
        <v>22</v>
      </c>
      <c r="B24" s="83" t="s">
        <v>654</v>
      </c>
      <c r="C24" s="83" t="s">
        <v>697</v>
      </c>
      <c r="D24" s="84">
        <v>0</v>
      </c>
      <c r="E24" s="87">
        <v>2</v>
      </c>
      <c r="F24" s="87">
        <v>1</v>
      </c>
      <c r="G24" s="88">
        <v>0</v>
      </c>
      <c r="H24" s="89">
        <f t="shared" si="0"/>
        <v>3</v>
      </c>
    </row>
    <row r="25" spans="1:8" ht="16.5" customHeight="1">
      <c r="A25" s="78">
        <v>23</v>
      </c>
      <c r="B25" s="83" t="s">
        <v>654</v>
      </c>
      <c r="C25" s="83" t="s">
        <v>700</v>
      </c>
      <c r="D25" s="84">
        <v>0</v>
      </c>
      <c r="E25" s="87">
        <v>0</v>
      </c>
      <c r="F25" s="87">
        <v>3</v>
      </c>
      <c r="G25" s="88">
        <v>0</v>
      </c>
      <c r="H25" s="89">
        <f t="shared" si="0"/>
        <v>3</v>
      </c>
    </row>
    <row r="26" spans="1:8" ht="16.5" customHeight="1">
      <c r="A26" s="78">
        <v>24</v>
      </c>
      <c r="B26" s="83" t="s">
        <v>650</v>
      </c>
      <c r="C26" s="83" t="s">
        <v>701</v>
      </c>
      <c r="D26" s="84">
        <v>0</v>
      </c>
      <c r="E26" s="87">
        <v>1</v>
      </c>
      <c r="F26" s="87">
        <v>0</v>
      </c>
      <c r="G26" s="88">
        <v>1</v>
      </c>
      <c r="H26" s="89">
        <f t="shared" si="0"/>
        <v>2</v>
      </c>
    </row>
    <row r="27" spans="1:8" ht="15">
      <c r="A27" s="89"/>
      <c r="B27" s="89"/>
      <c r="C27" s="89"/>
      <c r="D27" s="89">
        <f>SUM(D3:D26)</f>
        <v>28</v>
      </c>
      <c r="E27" s="89">
        <f>SUM(E3:E26)</f>
        <v>53</v>
      </c>
      <c r="F27" s="89">
        <f>SUM(F3:F26)</f>
        <v>72</v>
      </c>
      <c r="G27" s="89">
        <f>SUM(G3:G26)</f>
        <v>21</v>
      </c>
      <c r="H27" s="89">
        <f>D27+E27+F27+G27</f>
        <v>174</v>
      </c>
    </row>
  </sheetData>
  <sheetProtection/>
  <mergeCells count="1">
    <mergeCell ref="A1:H1"/>
  </mergeCells>
  <printOptions horizontalCentered="1"/>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Expert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Nguyễn Minh Thông</dc:creator>
  <cp:keywords/>
  <dc:description/>
  <cp:lastModifiedBy>IK</cp:lastModifiedBy>
  <cp:lastPrinted>2017-05-16T11:50:18Z</cp:lastPrinted>
  <dcterms:created xsi:type="dcterms:W3CDTF">2012-10-31T08:07:05Z</dcterms:created>
  <dcterms:modified xsi:type="dcterms:W3CDTF">2017-05-30T12:49:16Z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